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240" yWindow="675" windowWidth="20055" windowHeight="7335"/>
  </bookViews>
  <sheets>
    <sheet name="Oron nutgiin tusuv" sheetId="5" r:id="rId1"/>
    <sheet name="ONHS" sheetId="6" r:id="rId2"/>
    <sheet name="Niisleliin tusuv" sheetId="7" r:id="rId3"/>
    <sheet name="Ulsiin tusuv" sheetId="8" r:id="rId4"/>
  </sheets>
  <definedNames>
    <definedName name="_edn1" localSheetId="0">'Oron nutgiin tusuv'!#REF!</definedName>
    <definedName name="_edn2" localSheetId="0">'Oron nutgiin tusuv'!#REF!</definedName>
    <definedName name="_ednref1" localSheetId="0">'Oron nutgiin tusuv'!$C$5</definedName>
    <definedName name="_ednref2" localSheetId="0">'Oron nutgiin tusuv'!$F$5</definedName>
    <definedName name="_xlnm.Print_Area" localSheetId="2">'Niisleliin tusuv'!$A$1:$L$33</definedName>
  </definedNames>
  <calcPr calcId="152511"/>
  <fileRecoveryPr autoRecover="0"/>
</workbook>
</file>

<file path=xl/calcChain.xml><?xml version="1.0" encoding="utf-8"?>
<calcChain xmlns="http://schemas.openxmlformats.org/spreadsheetml/2006/main">
  <c r="C51" i="5" l="1"/>
  <c r="C19" i="6" l="1"/>
  <c r="C13" i="8" l="1"/>
  <c r="D13" i="8" l="1"/>
  <c r="C21" i="7" l="1"/>
</calcChain>
</file>

<file path=xl/comments1.xml><?xml version="1.0" encoding="utf-8"?>
<comments xmlns="http://schemas.openxmlformats.org/spreadsheetml/2006/main">
  <authors>
    <author>User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750.000 нь 4/14-ны тогтоолоор өөрчлөгдсөн.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>1 тэрбум нь 4/14-ны тогтоолоор өөрчлөгдсөн. Нэршил нь бас өөрчлөгдсөн.</t>
        </r>
      </text>
    </comment>
  </commentList>
</comments>
</file>

<file path=xl/sharedStrings.xml><?xml version="1.0" encoding="utf-8"?>
<sst xmlns="http://schemas.openxmlformats.org/spreadsheetml/2006/main" count="322" uniqueCount="175">
  <si>
    <t>№</t>
  </si>
  <si>
    <t>Тухайн жилд худалдан авсан бараа, ажил, үйлчилгээний нэр төрөл, тоо хэмжээ, хүчин чадал</t>
  </si>
  <si>
    <t>Гэрээний дүн (мян.төг)</t>
  </si>
  <si>
    <t>Худалдан авах ажиллагаанд мөрдсөн хугацаа</t>
  </si>
  <si>
    <t>Үнэлгээний хороо байгуулсан огноо</t>
  </si>
  <si>
    <t>НТШ</t>
  </si>
  <si>
    <t>ХА</t>
  </si>
  <si>
    <t>ШХА</t>
  </si>
  <si>
    <t xml:space="preserve">Орон нутгийн төсвийн хөрөнгөөр </t>
  </si>
  <si>
    <t>Батлагдсан төсөвт өртөг[i] (мян. төг)</t>
  </si>
  <si>
    <t>Гүйцэтгэгчийн нэр, гэрээний дугаар</t>
  </si>
  <si>
    <t>Худалдан авах ажиллагаанд мөрдсөн журам[ii]</t>
  </si>
  <si>
    <t>Тайлбар, тодруулга</t>
  </si>
  <si>
    <t xml:space="preserve">E-procurement сайтад тендерийн урилга ний-тэлсэн огноо </t>
  </si>
  <si>
    <t>Сонин хэвлэлд тендерийн урилга нийтэлсэн огноо</t>
  </si>
  <si>
    <t>Гэрээ байгуулах эрх олгосон огноо</t>
  </si>
  <si>
    <t>Гэрээ дуусгаж, дүгнэсэн огноо</t>
  </si>
  <si>
    <t xml:space="preserve">Дүн </t>
  </si>
  <si>
    <t xml:space="preserve">Орон нутгийн хөгжлийн сангийн  хөрөнгөөр </t>
  </si>
  <si>
    <t>Унага трейд ХХК</t>
  </si>
  <si>
    <t xml:space="preserve"> </t>
  </si>
  <si>
    <t>Цацрал констракшн ХХК</t>
  </si>
  <si>
    <t>Баянгол Агро паркад давхар бүхээгтэй  ачааны автомашин худалдан авах</t>
  </si>
  <si>
    <t>7-н гэр хороодын албан хэрэгцээнд суудлын автомашин авах</t>
  </si>
  <si>
    <t>Усан спорт сургалтын төвийн албан хэрэгцээнд суудлын автомашин авах</t>
  </si>
  <si>
    <t>Эрүүл мэндийн 6-р төвийн хуучин барилга буулгах зардал</t>
  </si>
  <si>
    <t>Нутгийн удирдлагын ордоны барилгын ажил</t>
  </si>
  <si>
    <t>Нутгийн удирдлагын ордны тавилга эд хогшил</t>
  </si>
  <si>
    <t>Зам засах вибратор авах</t>
  </si>
  <si>
    <t>Баянгол Шинэ Өргөө ОНӨААТҮГазарт зам хусагч машин /автогрейдэр/ авах</t>
  </si>
  <si>
    <t>Баянгол Шинэ Өргөө ОНӨААТҮГазарт өөрөө ачигч машин /ковш/ авах</t>
  </si>
  <si>
    <t>Баянгол Шинэ Өргөө ОНӨААТҮГазарт цахилгаан халаалтын 3 ширхэг зуух авах</t>
  </si>
  <si>
    <t>Баянгол Шинэ Өргөө ОНӨААТҮГазарт 25 тонны бохирын ёнкос авах, тээвэрлэлт, суулгалтын хамт</t>
  </si>
  <si>
    <t>Засаг даргын Тамгын газрын байрны барилгын ажил</t>
  </si>
  <si>
    <t>Засаг даргын Тамгын газрын байрны тавилга, эд хогшил</t>
  </si>
  <si>
    <t>Ахмад хөгжлийн төвийн тоног төхөөрөмж</t>
  </si>
  <si>
    <t>Ардчилалын өндөрлөгийн нэмэлт ажил</t>
  </si>
  <si>
    <t>Ардчилалын өндөрлөгийн ногоон байгууламжийн тохижилт</t>
  </si>
  <si>
    <t>Зураг төсвийн ажлын зардал</t>
  </si>
  <si>
    <t>Граж газар чөлөөлөх зардал</t>
  </si>
  <si>
    <t xml:space="preserve">Баянгол дүүргийн 8 дугаар хорооны барилга </t>
  </si>
  <si>
    <t>Цэцэрлэгийн барилга 120 ор /БГД, 17-р хороо/</t>
  </si>
  <si>
    <t>11-р цэцэрлэгийн барилга 240 ор /БГД, 18-р хороо/</t>
  </si>
  <si>
    <t xml:space="preserve">1. ХАХНХЯамны сайдын багцаас </t>
  </si>
  <si>
    <t xml:space="preserve">Баянгол хүүхдийн зуслангийн цогцолбор барилгын ажил </t>
  </si>
  <si>
    <t xml:space="preserve">Хүүхэд гэр бүлийн хөгжлийн хэлтсийн барилгын ажил </t>
  </si>
  <si>
    <t xml:space="preserve">Хүүхэд гэр бүлийн хөгжлийн хэлтсийн тоног төхөөрөмж авах </t>
  </si>
  <si>
    <t>Нийслэлийн хөрөнгөөр /эрх шилжүүлсэн/ ажлууд</t>
  </si>
  <si>
    <t xml:space="preserve">Зардал </t>
  </si>
  <si>
    <t>Эйч Энд Эйч констракшн ХХК</t>
  </si>
  <si>
    <t>2015.02.05</t>
  </si>
  <si>
    <t>1. Нийслэлийн төсвийн хөрөнгөөр санхүүжсэн ажлууд А/23, А/80</t>
  </si>
  <si>
    <t>Вест Агро Интернейшнл ХХК</t>
  </si>
  <si>
    <t xml:space="preserve">Ахмад настны нөхөн сэргээх эмчилгээ сувилгааны төв, хүүхдийн эмнэлэгийн барилга </t>
  </si>
  <si>
    <t>141-р цэцэрлэгийн барилгын засвар</t>
  </si>
  <si>
    <t>162-р цэцэрлэгийн барилгын засвар</t>
  </si>
  <si>
    <t>96-р цэцэрлэгийн барилгын засвар</t>
  </si>
  <si>
    <t>Нийт дүн:</t>
  </si>
  <si>
    <t xml:space="preserve">Хараагүй иргэдийн 90 айлын орон сууцын барилга </t>
  </si>
  <si>
    <t xml:space="preserve">Захиалагчаас ажлын тоо хэмжээ ирүүлээгүй. </t>
  </si>
  <si>
    <t xml:space="preserve">Улсын төсвийн хөрөнгөөр                                                                                                                                      </t>
  </si>
  <si>
    <t>Хүүхдийн зуслан руу зам тавих ажлын нэмэлт санхүүжилт</t>
  </si>
  <si>
    <t xml:space="preserve">Камерын ашиглалтыг сайжруулах ажил </t>
  </si>
  <si>
    <t>Баянгол дүүргийн залуучуудын хөгжлийн төвийн гадна засварын ажил</t>
  </si>
  <si>
    <t>Хогийн цэг шинээр байгуулах ажил /40ш/</t>
  </si>
  <si>
    <t>Гэр хорооллын айл өрхөд хогийн сав байршуулах</t>
  </si>
  <si>
    <t>Гэр хороололд худаг шинээр байгуулах ажил /22.23-р хороонд/</t>
  </si>
  <si>
    <t>Захиалагчаас холбогдох материалыг ирүүлээгүй.</t>
  </si>
  <si>
    <t>Захиалагчаас холбогдох материалыг ирүүлээгүй байна.</t>
  </si>
  <si>
    <t>Нутгийн удирдлагын ордон өргөтгөл ЦТП-2ш</t>
  </si>
  <si>
    <t>ЗДТГ-ын 2 дахь өргөтгөл /Бохирын шугам/</t>
  </si>
  <si>
    <t>ЗДТГ-ын 2 дахь өргөтгөл /Дулааны шугам/</t>
  </si>
  <si>
    <t>Ахмад настны нөхөн сэргээх эмчилгээ сувилалын төвийн барилга /тоног төхөөрөмж, хүүхдийн эмнэлэгийн хамт/</t>
  </si>
  <si>
    <t>Баянгол Агро паркын хашаа барих ажил</t>
  </si>
  <si>
    <t>Баянгол Агро паркын конторын барилга барих ажил</t>
  </si>
  <si>
    <t>Баянгол Агро паркад суудлын автомашин худалдан авах</t>
  </si>
  <si>
    <t>Эмүжин хүүхдийн эмнэлэгийн дээврийн дулаалга, засвар</t>
  </si>
  <si>
    <t>Баянгол хүүхдийн зусланд уурын зуух авах, суурилуулах ажлын зардал</t>
  </si>
  <si>
    <t>Хөдөө аж ахуйн бага оврын трактор дагалдах техник хэрэгсэлийн хамт авах</t>
  </si>
  <si>
    <t>Ахмад хөгжлийн төвийн барилга, гадна тохижилт,</t>
  </si>
  <si>
    <t>Гудамжны гэрэлтүүлэг / Дүүргийн гэрэлтүүлэг, үйлчилгээ хариуцах байгуулллагын сонгох/</t>
  </si>
  <si>
    <t xml:space="preserve">Шууд худалдан авалт </t>
  </si>
  <si>
    <t>Шууд гэрээ</t>
  </si>
  <si>
    <t>2014оны санхүүжилтийн үлдэгдэл зардал</t>
  </si>
  <si>
    <t>РЗА ХХК</t>
  </si>
  <si>
    <t>Ньюгранд технологи ХХК</t>
  </si>
  <si>
    <t>Бөртэ трейд ХХК</t>
  </si>
  <si>
    <t>Нийслэлийн газар чөлөөлөх нөхөн олговрын зардлаар</t>
  </si>
  <si>
    <t>11-р цэцэрлэгийн хуучин барилга буулгах ажил</t>
  </si>
  <si>
    <t>Шууд гэрээ хийгдэнэ.</t>
  </si>
  <si>
    <t xml:space="preserve">2015/03/12-ны өдөр нээлттэй тендер шалгарууллалтын журмаар зарлагдсан. 2015/04/13-ны өдөр нээсэн. </t>
  </si>
  <si>
    <t xml:space="preserve">5/15-ны өдөр харьцуулалтын журмаар зарлагдаж 5/22-д нээсэн. </t>
  </si>
  <si>
    <t xml:space="preserve">2015/02/17-ны өдөр нээлттэй журмаар зарласан. 2015/03/19-ний өдөр нээсэн. </t>
  </si>
  <si>
    <t>02/23-ны өдөр ХА зарласан.03/02-ны өдөр нээсэн.03/12-ны өдөр зөвлөмж хүргүүлсэн.</t>
  </si>
  <si>
    <t>02/04-ны өдөр нээлттэй журмаар зарлаж, 03/09-ны өдөр нээсэн. 03/18-ны өдөр зөвлөмж хүргүүлсэн.</t>
  </si>
  <si>
    <t>Хайтек Бойлерс ХХК</t>
  </si>
  <si>
    <t xml:space="preserve">03/23-ны өдөр НТШ журмаар зарлагдаж, 04/23-ны өдөр нээсэн. </t>
  </si>
  <si>
    <t>Баян өндөр булаг ХХК</t>
  </si>
  <si>
    <t>2015/02/05-ны өдөр нээлттэй журмаар зарласан. 2015/03/09-ны өдөр нээсэн.</t>
  </si>
  <si>
    <t>6/10-д НТШ журмаар зарлагдсан. 7/10- нээнэ.</t>
  </si>
  <si>
    <t>5/25-ны өдөр нтш журмаар зарлагдсан. 6/25-д нээж үнэлгээ хийж байна.</t>
  </si>
  <si>
    <t>Медбенефит ХХК  БГД-ХААА/ОН-15-04</t>
  </si>
  <si>
    <t>ГШБ</t>
  </si>
  <si>
    <t>4/20, 5/11-д 2 удаа зарлагдсан. Нэг ч компани материал ирүүлээгүй. 6/5-д ГШБ аргаар зарлагдсан.</t>
  </si>
  <si>
    <t>2015.06.25</t>
  </si>
  <si>
    <t>2015.06.12</t>
  </si>
  <si>
    <t>2015.06.05</t>
  </si>
  <si>
    <t>2015.06.03</t>
  </si>
  <si>
    <t>Тетраэдргрупп ХХК     БГД-ХААА/ОН-15-05</t>
  </si>
  <si>
    <t>Метромоторс ХХК   БГД-ХААА/ОН-15-06</t>
  </si>
  <si>
    <t>2015.04.14</t>
  </si>
  <si>
    <t>НҮСО ХХК БГД-ХААА/ОН-15-07</t>
  </si>
  <si>
    <t>2015.07.16</t>
  </si>
  <si>
    <t>ХА зохион байгуулсан 2/4, 3/23-д 2 удаа зарласан боловч цуцлагдсан. 6/5-д ГШБ аргаар зарлагдсан.</t>
  </si>
  <si>
    <t>2015/4/29-д зарлагдаж 5/29-д нээсэн.6/11-д гэрээ байгуулах зөвлөмж хүргүүлсэн.</t>
  </si>
  <si>
    <t xml:space="preserve">02/05-ны өдөр НТШ журмаар зарлаж, 03/09-ны өдөр нээсэн. </t>
  </si>
  <si>
    <t>ШГ</t>
  </si>
  <si>
    <t>Буянт Гол ХХК Тусгал төв ХХК БГД-ХААА/ОН-15-17</t>
  </si>
  <si>
    <t>Перспектив актив констракшн ХХК</t>
  </si>
  <si>
    <t>Яаралтай түргэн тусламжийн төв /явуулын суурин тоноглол/</t>
  </si>
  <si>
    <t xml:space="preserve">БГД-ийн 50 жилийн ойн медаль хийлгэх ажил </t>
  </si>
  <si>
    <t xml:space="preserve">БГД-ийн 50 жилийн ойн медалийн үнэмлэх, хайрцаг  хийлгэх ажил </t>
  </si>
  <si>
    <t>Эрүүл мэндийн 7-р төвийн дээвэр цонхны засварын ажил</t>
  </si>
  <si>
    <t>Яаралтай түргэн тусламжийн эмчилгээ оношлогоонд шаардлагатай тоног төхөөрөмж/</t>
  </si>
  <si>
    <t>Явуулын эмчилгээ оношлогоонд шаардлагатай тоног төхөөрөмж/</t>
  </si>
  <si>
    <t>Нимус Плас ХХК БГД-ХААА/ОН-15-25</t>
  </si>
  <si>
    <t>Нимус Плас ХХК БГД-ХААА/ОН-15-24</t>
  </si>
  <si>
    <t>5/29-д зарлагдаж 06/10-д нээсэн.</t>
  </si>
  <si>
    <t>Сувилагчийн пост 2ш /тоног төхөөрөмжхэрэгслийн хамт/</t>
  </si>
  <si>
    <t>Эрүүл мэндийн 7-р төвийн сантехникийн шугам болон цахилгаан монтаж засварын ажил</t>
  </si>
  <si>
    <t>Эрүүл мэндийн 7-р төвийн гадна пассадны засварын ажил</t>
  </si>
  <si>
    <t>Эрүүл мэндийн 7-р төвийн эмнэлгийн тоног төхөөрөмж тавилга эд хогшил</t>
  </si>
  <si>
    <t>Эрүүл мэндийн 7-р төвийн барилгын дотор засварын ажил</t>
  </si>
  <si>
    <t>Эрүүл мэндийн 7-р төвийн эмнэлгийн зориулалтын өрөөнүүдийн засвар үйлчилгээ</t>
  </si>
  <si>
    <t>Шууд худалдан авалт</t>
  </si>
  <si>
    <t>7/3-д ХА зарласан. 7/10-д нээнэ.</t>
  </si>
  <si>
    <t>4/20, 5/11-д 2 удаа зарлагдсан. Нэг ч компани материал ирүүлээгүй тул цуцлагдсан. 6/5-д ГШБ аргаар зарлагдсан.</t>
  </si>
  <si>
    <t>14.950.000</t>
  </si>
  <si>
    <t>19.950.000</t>
  </si>
  <si>
    <t>90.337.378</t>
  </si>
  <si>
    <t>76.725.000</t>
  </si>
  <si>
    <t>37.125.000</t>
  </si>
  <si>
    <t>Бум констракшн ХХК</t>
  </si>
  <si>
    <t>2015/02/17-ны өдөр нээлттэй журмаар зарлагдсан боловч цуцлагдсан. 5/13-д НТШ журмаар зарласан. 6/12-д нээсэн. ХАХНХЯ-д гэрээ байгуулах зөвлөмж хүргүүлсэн.</t>
  </si>
  <si>
    <t>05/15-д нээлттэй тендер шалгаруулалтын журмаар зарлагдаж 6/15-д нээсэн. Үнэлгээ хийж байна.</t>
  </si>
  <si>
    <t xml:space="preserve">Баянгол дүүргийн хороолол доторхи зам засвар/13-р хороо/ </t>
  </si>
  <si>
    <t xml:space="preserve">Баянгол дүүргийн хороолол доторхи зам засвар/14-р хороо/ </t>
  </si>
  <si>
    <t xml:space="preserve">Баянгол дүүргийн хороолол доторхи зам засвар/15-р хороо/ </t>
  </si>
  <si>
    <t xml:space="preserve">Баянгол дүүргийн хороолол доторхи зам засвар/9.10-р хороо/ </t>
  </si>
  <si>
    <t>3 багц ажил 5/15-д нээлттэй тендер шалгаруулах журмаар зарлагдаж, 6/15-д нээсэн. Гэрээ байгуулах зөвлөмжийг хүргүүлсэн.</t>
  </si>
  <si>
    <t>ОДНД ХХК</t>
  </si>
  <si>
    <t>Төгс үржих зам ХХК</t>
  </si>
  <si>
    <t>Жи Жэй Си ХХК</t>
  </si>
  <si>
    <t>Түлхүүр гардуулах гэрээний нөхцөлтэйгээр 6/17-д зарлагдсан. 7/17-д нээнэ.</t>
  </si>
  <si>
    <t>5/15-д нээлттэй тендер шалгаруулах журмаар зарлагдсан.6/15-д нээн үнэлгээ хийж байна.</t>
  </si>
  <si>
    <t>4/29-д НТШ журмаар зарлагдаж, 5/29-д нээсэн. Шаардлага хангасан нэг ч компани материал ирүүлээгүй тул цуцлагдсан.</t>
  </si>
  <si>
    <t>5/4/-д НТШ журмаар зарлагдсан. 6/4-д нээж, үнэлэн гэрээ байгуулах зөвлөмжийг хүргүүлсэн.</t>
  </si>
  <si>
    <t>Урагшлах ХХК</t>
  </si>
  <si>
    <t>04/07-ны өдөр НТШ журмаар зарлагдаж, 05/07-ны өдөр нээсэн. Шаардлага хангасан нэг ч компани материал ирүүлээгүй учир цуцлагдаж 06/04-д дахин зарлагдсан.7/6-д нээнэ.</t>
  </si>
  <si>
    <t>05/29-ны өдөр нээлттэй тендер шалгаруулалтын журмаар зарлагдсан. 06/29 -ний өдөр нээн үнэлгээний ажил хийгдэж байна.</t>
  </si>
  <si>
    <t>Орон сууцны хороолол болон нийтийн эзэмшлийн гудамж талбайн гэрэлтүүлэг /1-р багц 4.11.14. 15. 17-р хороонд/</t>
  </si>
  <si>
    <t>Орон сууцны хороолол болон нийтийн эзэмшлийн гудамж талбайн гэрэлтүүлэг /2-р багц 13. 14. 15. 17. 18-р хороонд/</t>
  </si>
  <si>
    <t>6/22-д НТШ журмаар зарлагдсан. 7/22-д нээнэ.</t>
  </si>
  <si>
    <t>Нийтийн эзэмшлийн орон сууцны дээвэр засварын ажил/1-р багц 6,8,9-р хороо/</t>
  </si>
  <si>
    <t>Нийтийн эзэмшлийн орон сууцны дээвэр засварын ажил/2-р багц 12,15,19-р хороо/</t>
  </si>
  <si>
    <t>6/30-д зарласан.7/30-д нээнэ.</t>
  </si>
  <si>
    <t>Нур-Едил ХХК</t>
  </si>
  <si>
    <t>04/03-ны өдөр нээлттэй тендер шалгаруулалтын журмаар зарлагдсан. 05/04 -ний өдөр нээгдсэн. Гэрээ байгуулах зөвлөмж хүргүүлсэн.</t>
  </si>
  <si>
    <t>4/20-днээлттэй тендер шалгаруулалтын журмаар зарлагдсан. 5/20-д нээгдсэн. Гэрээ байгуулах зөвлөмж хүргүүлсэн.</t>
  </si>
  <si>
    <t>ТББ боловсруулж байна.</t>
  </si>
  <si>
    <t>Бэмэс ХХК  БГД-ХААА/ОНХ-15-05</t>
  </si>
  <si>
    <t>6/8-д түлхүүр гардуулах гэрээний нөхцөлтэй НТШ журмаар зарлагдсан.7/8-д нээнэ.</t>
  </si>
  <si>
    <t>ХУДАЛДАН АВАХ АЖИЛЛАГААНЫ АЛБАНЫ 2015 ОНЫ 2-Р УЛИРЛЫН БАРАА, АЖИЛ, ҮЙЛЧИЛГЭЭ ХУДАЛДАН АВАЛТЫН ТУХАЙ  ЕРӨНХИЙ ТАЙЛАН</t>
  </si>
  <si>
    <t>Гэрээ байгуулагдсан.</t>
  </si>
  <si>
    <t>5/7-ны өдөр  харьцуулалтын аргаар зарлагдаж 5/14-ны өдөр нээсэн.Гэрээ байгуулагдсан.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</si>
</sst>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₮_-;\-* #,##0.00_₮_-;_-* &quot;-&quot;??_₮_-;_-@_-"/>
    <numFmt numFmtId="165" formatCode="_(* #,##0_);_(* \(#,##0\);_(* &quot;-&quot;??_);_(@_)"/>
    <numFmt numFmtId="166" formatCode="#,##0.00_₮"/>
    <numFmt numFmtId="167" formatCode="yy\.mm\.dd;@"/>
    <numFmt numFmtId="168" formatCode="mm/dd/yy;@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color theme="1"/>
      <name val="Symbol"/>
      <family val="1"/>
      <charset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</cellStyleXfs>
  <cellXfs count="194">
    <xf numFmtId="0" fontId="0" fillId="0" borderId="0" xfId="0"/>
    <xf numFmtId="14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4" fontId="7" fillId="0" borderId="1" xfId="4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4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4" fontId="4" fillId="0" borderId="1" xfId="4" applyNumberFormat="1" applyFont="1" applyBorder="1" applyAlignment="1">
      <alignment horizontal="center" vertical="center"/>
    </xf>
    <xf numFmtId="0" fontId="7" fillId="0" borderId="1" xfId="3" applyFont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/>
    <xf numFmtId="14" fontId="4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6" fontId="4" fillId="2" borderId="1" xfId="4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14" fontId="4" fillId="0" borderId="0" xfId="0" applyNumberFormat="1" applyFont="1" applyBorder="1" applyAlignment="1"/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4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7" fillId="2" borderId="1" xfId="4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/>
    </xf>
    <xf numFmtId="14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7" fillId="0" borderId="0" xfId="3" applyFont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/>
    <xf numFmtId="166" fontId="4" fillId="2" borderId="1" xfId="4" applyNumberFormat="1" applyFont="1" applyFill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4" fontId="7" fillId="2" borderId="1" xfId="4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13" fillId="2" borderId="1" xfId="4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14" fontId="15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4" fontId="13" fillId="0" borderId="1" xfId="4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4" fontId="13" fillId="0" borderId="2" xfId="4" applyNumberFormat="1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Border="1"/>
    <xf numFmtId="166" fontId="4" fillId="2" borderId="0" xfId="4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5" fillId="0" borderId="2" xfId="4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8" fontId="13" fillId="0" borderId="0" xfId="0" applyNumberFormat="1" applyFont="1" applyAlignment="1">
      <alignment vertical="center"/>
    </xf>
    <xf numFmtId="0" fontId="13" fillId="0" borderId="1" xfId="5" applyFont="1" applyBorder="1" applyAlignment="1">
      <alignment horizontal="center" vertical="center" wrapText="1"/>
    </xf>
    <xf numFmtId="4" fontId="13" fillId="0" borderId="1" xfId="5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3" fontId="13" fillId="0" borderId="1" xfId="4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2" xfId="4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7" fillId="2" borderId="0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3" xfId="4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4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3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3" applyFont="1" applyBorder="1" applyAlignment="1" applyProtection="1">
      <alignment horizontal="center" vertical="center" textRotation="90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2" borderId="2" xfId="4" applyNumberFormat="1" applyFont="1" applyFill="1" applyBorder="1" applyAlignment="1">
      <alignment horizontal="center" vertical="center" wrapText="1"/>
    </xf>
    <xf numFmtId="4" fontId="4" fillId="2" borderId="3" xfId="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6" fillId="0" borderId="1" xfId="3" applyNumberFormat="1" applyFont="1" applyBorder="1" applyAlignment="1" applyProtection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Comma" xfId="1" builtinId="3"/>
    <cellStyle name="Comma 2" xfId="4"/>
    <cellStyle name="Hyperlink" xfId="3" builtinId="8"/>
    <cellStyle name="Normal" xfId="0" builtinId="0"/>
    <cellStyle name="Normal 2" xfId="2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zoomScaleNormal="100" workbookViewId="0">
      <selection activeCell="J61" sqref="J61"/>
    </sheetView>
  </sheetViews>
  <sheetFormatPr defaultRowHeight="12" x14ac:dyDescent="0.2"/>
  <cols>
    <col min="1" max="1" width="3.42578125" style="120" customWidth="1"/>
    <col min="2" max="2" width="26.42578125" style="120" customWidth="1"/>
    <col min="3" max="3" width="13.140625" style="121" customWidth="1"/>
    <col min="4" max="4" width="12.28515625" style="122" customWidth="1"/>
    <col min="5" max="5" width="14" style="121" customWidth="1"/>
    <col min="6" max="6" width="10.5703125" style="121" customWidth="1"/>
    <col min="7" max="10" width="10.42578125" style="123" customWidth="1"/>
    <col min="11" max="11" width="10.5703125" style="123" customWidth="1"/>
    <col min="12" max="12" width="21.7109375" style="126" customWidth="1"/>
    <col min="13" max="16384" width="9.140625" style="120"/>
  </cols>
  <sheetData>
    <row r="1" spans="1:12" x14ac:dyDescent="0.2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6.5" customHeight="1" x14ac:dyDescent="0.2">
      <c r="A2" s="168" t="s">
        <v>172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2.75" x14ac:dyDescent="0.2">
      <c r="A3" s="169" t="s">
        <v>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2.75" x14ac:dyDescent="0.2">
      <c r="A4" s="1"/>
      <c r="B4" s="3"/>
      <c r="C4" s="4"/>
      <c r="D4" s="5"/>
      <c r="E4" s="4"/>
      <c r="F4" s="4"/>
      <c r="G4" s="6"/>
      <c r="H4" s="6"/>
      <c r="I4" s="6"/>
      <c r="J4" s="6"/>
      <c r="K4" s="6"/>
      <c r="L4" s="7"/>
    </row>
    <row r="5" spans="1:12" ht="37.5" customHeight="1" x14ac:dyDescent="0.2">
      <c r="A5" s="159" t="s">
        <v>0</v>
      </c>
      <c r="B5" s="160" t="s">
        <v>1</v>
      </c>
      <c r="C5" s="163" t="s">
        <v>9</v>
      </c>
      <c r="D5" s="164" t="s">
        <v>2</v>
      </c>
      <c r="E5" s="165" t="s">
        <v>10</v>
      </c>
      <c r="F5" s="166" t="s">
        <v>11</v>
      </c>
      <c r="G5" s="152" t="s">
        <v>3</v>
      </c>
      <c r="H5" s="153"/>
      <c r="I5" s="153"/>
      <c r="J5" s="153"/>
      <c r="K5" s="154"/>
      <c r="L5" s="155" t="s">
        <v>12</v>
      </c>
    </row>
    <row r="6" spans="1:12" ht="105.75" customHeight="1" x14ac:dyDescent="0.2">
      <c r="A6" s="159"/>
      <c r="B6" s="161"/>
      <c r="C6" s="163"/>
      <c r="D6" s="164"/>
      <c r="E6" s="165"/>
      <c r="F6" s="166"/>
      <c r="G6" s="158" t="s">
        <v>4</v>
      </c>
      <c r="H6" s="158" t="s">
        <v>13</v>
      </c>
      <c r="I6" s="158" t="s">
        <v>14</v>
      </c>
      <c r="J6" s="158" t="s">
        <v>15</v>
      </c>
      <c r="K6" s="158" t="s">
        <v>16</v>
      </c>
      <c r="L6" s="156"/>
    </row>
    <row r="7" spans="1:12" ht="15" hidden="1" customHeight="1" x14ac:dyDescent="0.2">
      <c r="A7" s="159"/>
      <c r="B7" s="162"/>
      <c r="C7" s="163"/>
      <c r="D7" s="164"/>
      <c r="E7" s="165"/>
      <c r="F7" s="166"/>
      <c r="G7" s="158"/>
      <c r="H7" s="158"/>
      <c r="I7" s="158"/>
      <c r="J7" s="158"/>
      <c r="K7" s="158"/>
      <c r="L7" s="157"/>
    </row>
    <row r="8" spans="1:12" x14ac:dyDescent="0.2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  <c r="G8" s="124">
        <v>7</v>
      </c>
      <c r="H8" s="124">
        <v>8</v>
      </c>
      <c r="I8" s="124">
        <v>9</v>
      </c>
      <c r="J8" s="124">
        <v>10</v>
      </c>
      <c r="K8" s="124">
        <v>11</v>
      </c>
      <c r="L8" s="124">
        <v>12</v>
      </c>
    </row>
    <row r="9" spans="1:12" ht="48" x14ac:dyDescent="0.2">
      <c r="A9" s="76">
        <v>1</v>
      </c>
      <c r="B9" s="93" t="s">
        <v>72</v>
      </c>
      <c r="C9" s="75">
        <v>1500000</v>
      </c>
      <c r="D9" s="88"/>
      <c r="E9" s="76"/>
      <c r="F9" s="76" t="s">
        <v>5</v>
      </c>
      <c r="G9" s="77">
        <v>42151</v>
      </c>
      <c r="H9" s="77">
        <v>42165</v>
      </c>
      <c r="I9" s="77">
        <v>42165</v>
      </c>
      <c r="J9" s="77"/>
      <c r="K9" s="77"/>
      <c r="L9" s="97" t="s">
        <v>99</v>
      </c>
    </row>
    <row r="10" spans="1:12" ht="48" x14ac:dyDescent="0.2">
      <c r="A10" s="76">
        <v>2</v>
      </c>
      <c r="B10" s="93" t="s">
        <v>73</v>
      </c>
      <c r="C10" s="78">
        <v>500000</v>
      </c>
      <c r="D10" s="88"/>
      <c r="E10" s="76"/>
      <c r="F10" s="76" t="s">
        <v>5</v>
      </c>
      <c r="G10" s="77">
        <v>42137</v>
      </c>
      <c r="H10" s="77">
        <v>42149</v>
      </c>
      <c r="I10" s="77">
        <v>42149</v>
      </c>
      <c r="J10" s="77"/>
      <c r="K10" s="77"/>
      <c r="L10" s="96" t="s">
        <v>100</v>
      </c>
    </row>
    <row r="11" spans="1:12" ht="24" x14ac:dyDescent="0.2">
      <c r="A11" s="76">
        <v>3</v>
      </c>
      <c r="B11" s="93" t="s">
        <v>74</v>
      </c>
      <c r="C11" s="78">
        <v>300000</v>
      </c>
      <c r="D11" s="88"/>
      <c r="E11" s="76"/>
      <c r="F11" s="76" t="s">
        <v>5</v>
      </c>
      <c r="G11" s="77"/>
      <c r="H11" s="77"/>
      <c r="I11" s="77"/>
      <c r="J11" s="77"/>
      <c r="K11" s="77"/>
      <c r="L11" s="97" t="s">
        <v>67</v>
      </c>
    </row>
    <row r="12" spans="1:12" ht="58.5" customHeight="1" x14ac:dyDescent="0.2">
      <c r="A12" s="76">
        <v>4</v>
      </c>
      <c r="B12" s="93" t="s">
        <v>22</v>
      </c>
      <c r="C12" s="78">
        <v>15000</v>
      </c>
      <c r="D12" s="127" t="s">
        <v>137</v>
      </c>
      <c r="E12" s="76" t="s">
        <v>101</v>
      </c>
      <c r="F12" s="76" t="s">
        <v>102</v>
      </c>
      <c r="G12" s="77">
        <v>42110</v>
      </c>
      <c r="H12" s="77"/>
      <c r="I12" s="77" t="s">
        <v>106</v>
      </c>
      <c r="J12" s="77" t="s">
        <v>105</v>
      </c>
      <c r="K12" s="77" t="s">
        <v>104</v>
      </c>
      <c r="L12" s="118" t="s">
        <v>103</v>
      </c>
    </row>
    <row r="13" spans="1:12" ht="73.5" customHeight="1" x14ac:dyDescent="0.2">
      <c r="A13" s="76">
        <v>5</v>
      </c>
      <c r="B13" s="93" t="s">
        <v>75</v>
      </c>
      <c r="C13" s="78">
        <v>20000</v>
      </c>
      <c r="D13" s="127" t="s">
        <v>138</v>
      </c>
      <c r="E13" s="76" t="s">
        <v>101</v>
      </c>
      <c r="F13" s="76" t="s">
        <v>102</v>
      </c>
      <c r="G13" s="77">
        <v>42110</v>
      </c>
      <c r="H13" s="77"/>
      <c r="I13" s="77" t="s">
        <v>106</v>
      </c>
      <c r="J13" s="77" t="s">
        <v>105</v>
      </c>
      <c r="K13" s="77" t="s">
        <v>104</v>
      </c>
      <c r="L13" s="118" t="s">
        <v>136</v>
      </c>
    </row>
    <row r="14" spans="1:12" ht="49.5" customHeight="1" x14ac:dyDescent="0.2">
      <c r="A14" s="76">
        <v>6</v>
      </c>
      <c r="B14" s="93" t="s">
        <v>76</v>
      </c>
      <c r="C14" s="78">
        <v>33000</v>
      </c>
      <c r="D14" s="88">
        <v>32482.992999999999</v>
      </c>
      <c r="E14" s="76" t="s">
        <v>108</v>
      </c>
      <c r="F14" s="76" t="s">
        <v>6</v>
      </c>
      <c r="G14" s="77">
        <v>42045</v>
      </c>
      <c r="H14" s="77">
        <v>42056</v>
      </c>
      <c r="I14" s="77">
        <v>42056</v>
      </c>
      <c r="J14" s="77">
        <v>42075</v>
      </c>
      <c r="K14" s="77" t="s">
        <v>107</v>
      </c>
      <c r="L14" s="97" t="s">
        <v>93</v>
      </c>
    </row>
    <row r="15" spans="1:12" ht="62.25" customHeight="1" x14ac:dyDescent="0.2">
      <c r="A15" s="76">
        <v>7</v>
      </c>
      <c r="B15" s="93" t="s">
        <v>23</v>
      </c>
      <c r="C15" s="78">
        <v>91000</v>
      </c>
      <c r="D15" s="88">
        <v>91000</v>
      </c>
      <c r="E15" s="79" t="s">
        <v>109</v>
      </c>
      <c r="F15" s="76" t="s">
        <v>5</v>
      </c>
      <c r="G15" s="77">
        <v>42034</v>
      </c>
      <c r="H15" s="77">
        <v>42039</v>
      </c>
      <c r="I15" s="77">
        <v>42039</v>
      </c>
      <c r="J15" s="77">
        <v>42081</v>
      </c>
      <c r="K15" s="77" t="s">
        <v>110</v>
      </c>
      <c r="L15" s="97" t="s">
        <v>94</v>
      </c>
    </row>
    <row r="16" spans="1:12" ht="60" customHeight="1" x14ac:dyDescent="0.2">
      <c r="A16" s="76">
        <v>8</v>
      </c>
      <c r="B16" s="93" t="s">
        <v>24</v>
      </c>
      <c r="C16" s="78">
        <v>15000</v>
      </c>
      <c r="D16" s="128" t="s">
        <v>137</v>
      </c>
      <c r="E16" s="76" t="s">
        <v>111</v>
      </c>
      <c r="F16" s="76" t="s">
        <v>5</v>
      </c>
      <c r="G16" s="77">
        <v>42034</v>
      </c>
      <c r="H16" s="77">
        <v>42039</v>
      </c>
      <c r="I16" s="77">
        <v>42039</v>
      </c>
      <c r="J16" s="77">
        <v>42170</v>
      </c>
      <c r="K16" s="77" t="s">
        <v>112</v>
      </c>
      <c r="L16" s="118" t="s">
        <v>113</v>
      </c>
    </row>
    <row r="17" spans="1:13" ht="51" customHeight="1" x14ac:dyDescent="0.2">
      <c r="A17" s="76">
        <v>9</v>
      </c>
      <c r="B17" s="93" t="s">
        <v>25</v>
      </c>
      <c r="C17" s="78">
        <v>100000</v>
      </c>
      <c r="D17" s="128" t="s">
        <v>139</v>
      </c>
      <c r="E17" s="76" t="s">
        <v>21</v>
      </c>
      <c r="F17" s="76" t="s">
        <v>5</v>
      </c>
      <c r="G17" s="77">
        <v>42095</v>
      </c>
      <c r="H17" s="77">
        <v>42123</v>
      </c>
      <c r="I17" s="77">
        <v>42123</v>
      </c>
      <c r="J17" s="77">
        <v>42166</v>
      </c>
      <c r="K17" s="77"/>
      <c r="L17" s="118" t="s">
        <v>114</v>
      </c>
    </row>
    <row r="18" spans="1:13" ht="37.5" customHeight="1" x14ac:dyDescent="0.2">
      <c r="A18" s="76">
        <v>10</v>
      </c>
      <c r="B18" s="93" t="s">
        <v>26</v>
      </c>
      <c r="C18" s="78">
        <v>1250000</v>
      </c>
      <c r="D18" s="129"/>
      <c r="E18" s="80" t="s">
        <v>49</v>
      </c>
      <c r="F18" s="76" t="s">
        <v>5</v>
      </c>
      <c r="G18" s="77"/>
      <c r="H18" s="77"/>
      <c r="I18" s="77"/>
      <c r="J18" s="77"/>
      <c r="K18" s="77"/>
      <c r="L18" s="97" t="s">
        <v>83</v>
      </c>
    </row>
    <row r="19" spans="1:13" ht="47.25" customHeight="1" x14ac:dyDescent="0.2">
      <c r="A19" s="76">
        <v>11</v>
      </c>
      <c r="B19" s="93" t="s">
        <v>27</v>
      </c>
      <c r="C19" s="78">
        <v>150000</v>
      </c>
      <c r="D19" s="130"/>
      <c r="E19" s="76"/>
      <c r="F19" s="76" t="s">
        <v>5</v>
      </c>
      <c r="G19" s="58"/>
      <c r="H19" s="58"/>
      <c r="I19" s="58"/>
      <c r="J19" s="77"/>
      <c r="K19" s="77"/>
      <c r="L19" s="97" t="s">
        <v>67</v>
      </c>
    </row>
    <row r="20" spans="1:13" ht="36" x14ac:dyDescent="0.2">
      <c r="A20" s="76">
        <v>12</v>
      </c>
      <c r="B20" s="93" t="s">
        <v>77</v>
      </c>
      <c r="C20" s="78">
        <v>245650</v>
      </c>
      <c r="D20" s="88">
        <v>245402.85</v>
      </c>
      <c r="E20" s="76" t="s">
        <v>95</v>
      </c>
      <c r="F20" s="76" t="s">
        <v>5</v>
      </c>
      <c r="G20" s="77">
        <v>42019</v>
      </c>
      <c r="H20" s="77">
        <v>42086</v>
      </c>
      <c r="I20" s="77">
        <v>42086</v>
      </c>
      <c r="J20" s="77">
        <v>42132</v>
      </c>
      <c r="K20" s="77"/>
      <c r="L20" s="118" t="s">
        <v>96</v>
      </c>
    </row>
    <row r="21" spans="1:13" ht="36" x14ac:dyDescent="0.2">
      <c r="A21" s="76">
        <v>13</v>
      </c>
      <c r="B21" s="93" t="s">
        <v>78</v>
      </c>
      <c r="C21" s="78">
        <v>6150</v>
      </c>
      <c r="E21" s="84"/>
      <c r="F21" s="76" t="s">
        <v>7</v>
      </c>
      <c r="G21" s="58"/>
      <c r="H21" s="58"/>
      <c r="I21" s="58"/>
      <c r="J21" s="58"/>
      <c r="K21" s="77"/>
      <c r="L21" s="96" t="s">
        <v>81</v>
      </c>
    </row>
    <row r="22" spans="1:13" ht="21.75" customHeight="1" x14ac:dyDescent="0.2">
      <c r="A22" s="76">
        <v>14</v>
      </c>
      <c r="B22" s="93" t="s">
        <v>28</v>
      </c>
      <c r="C22" s="78">
        <v>3000</v>
      </c>
      <c r="D22" s="88"/>
      <c r="E22" s="80"/>
      <c r="F22" s="76" t="s">
        <v>7</v>
      </c>
      <c r="G22" s="77"/>
      <c r="H22" s="77"/>
      <c r="I22" s="77"/>
      <c r="J22" s="77"/>
      <c r="K22" s="77"/>
      <c r="L22" s="96" t="s">
        <v>81</v>
      </c>
    </row>
    <row r="23" spans="1:13" ht="49.5" customHeight="1" x14ac:dyDescent="0.2">
      <c r="A23" s="76">
        <v>15</v>
      </c>
      <c r="B23" s="93" t="s">
        <v>29</v>
      </c>
      <c r="C23" s="78">
        <v>194000</v>
      </c>
      <c r="D23" s="88">
        <v>193650</v>
      </c>
      <c r="E23" s="76" t="s">
        <v>52</v>
      </c>
      <c r="F23" s="76" t="s">
        <v>5</v>
      </c>
      <c r="G23" s="77">
        <v>42019</v>
      </c>
      <c r="H23" s="77" t="s">
        <v>50</v>
      </c>
      <c r="I23" s="77" t="s">
        <v>50</v>
      </c>
      <c r="J23" s="77">
        <v>42080</v>
      </c>
      <c r="K23" s="77">
        <v>42127</v>
      </c>
      <c r="L23" s="97" t="s">
        <v>98</v>
      </c>
    </row>
    <row r="24" spans="1:13" ht="36" x14ac:dyDescent="0.2">
      <c r="A24" s="76">
        <v>16</v>
      </c>
      <c r="B24" s="93" t="s">
        <v>30</v>
      </c>
      <c r="C24" s="78">
        <v>127500</v>
      </c>
      <c r="D24" s="88">
        <v>127350</v>
      </c>
      <c r="E24" s="76" t="s">
        <v>52</v>
      </c>
      <c r="F24" s="76" t="s">
        <v>5</v>
      </c>
      <c r="G24" s="77">
        <v>42019</v>
      </c>
      <c r="H24" s="77" t="s">
        <v>50</v>
      </c>
      <c r="I24" s="77" t="s">
        <v>50</v>
      </c>
      <c r="J24" s="77">
        <v>42081</v>
      </c>
      <c r="K24" s="77">
        <v>42127</v>
      </c>
      <c r="L24" s="97" t="s">
        <v>115</v>
      </c>
    </row>
    <row r="25" spans="1:13" ht="39" customHeight="1" x14ac:dyDescent="0.2">
      <c r="A25" s="76">
        <v>17</v>
      </c>
      <c r="B25" s="93" t="s">
        <v>31</v>
      </c>
      <c r="C25" s="78">
        <v>9000</v>
      </c>
      <c r="D25" s="88"/>
      <c r="E25" s="76"/>
      <c r="F25" s="76" t="s">
        <v>7</v>
      </c>
      <c r="G25" s="77"/>
      <c r="H25" s="77"/>
      <c r="I25" s="77"/>
      <c r="J25" s="77"/>
      <c r="K25" s="77"/>
      <c r="L25" s="96" t="s">
        <v>81</v>
      </c>
    </row>
    <row r="26" spans="1:13" ht="51.75" customHeight="1" x14ac:dyDescent="0.2">
      <c r="A26" s="76">
        <v>18</v>
      </c>
      <c r="B26" s="93" t="s">
        <v>32</v>
      </c>
      <c r="C26" s="78">
        <v>6000</v>
      </c>
      <c r="D26" s="88"/>
      <c r="E26" s="81"/>
      <c r="F26" s="76" t="s">
        <v>7</v>
      </c>
      <c r="G26" s="77"/>
      <c r="H26" s="77"/>
      <c r="I26" s="77"/>
      <c r="J26" s="77"/>
      <c r="K26" s="77"/>
      <c r="L26" s="96" t="s">
        <v>81</v>
      </c>
    </row>
    <row r="27" spans="1:13" ht="24" x14ac:dyDescent="0.2">
      <c r="A27" s="76">
        <v>19</v>
      </c>
      <c r="B27" s="93" t="s">
        <v>33</v>
      </c>
      <c r="C27" s="78">
        <v>150000</v>
      </c>
      <c r="D27" s="88"/>
      <c r="E27" s="76"/>
      <c r="F27" s="76" t="s">
        <v>116</v>
      </c>
      <c r="G27" s="77"/>
      <c r="H27" s="77"/>
      <c r="I27" s="77"/>
      <c r="J27" s="77"/>
      <c r="K27" s="58"/>
      <c r="L27" s="97" t="s">
        <v>89</v>
      </c>
    </row>
    <row r="28" spans="1:13" ht="24" x14ac:dyDescent="0.2">
      <c r="A28" s="76">
        <v>20</v>
      </c>
      <c r="B28" s="93" t="s">
        <v>34</v>
      </c>
      <c r="C28" s="78">
        <v>150000</v>
      </c>
      <c r="D28" s="88"/>
      <c r="E28" s="84"/>
      <c r="F28" s="76" t="s">
        <v>5</v>
      </c>
      <c r="G28" s="58"/>
      <c r="H28" s="58"/>
      <c r="I28" s="58"/>
      <c r="J28" s="58"/>
      <c r="K28" s="58"/>
      <c r="L28" s="97" t="s">
        <v>67</v>
      </c>
    </row>
    <row r="29" spans="1:13" ht="71.25" customHeight="1" x14ac:dyDescent="0.2">
      <c r="A29" s="76">
        <v>21</v>
      </c>
      <c r="B29" s="93" t="s">
        <v>79</v>
      </c>
      <c r="C29" s="78">
        <v>618792.32999999996</v>
      </c>
      <c r="D29" s="131">
        <v>618620132</v>
      </c>
      <c r="E29" s="80" t="s">
        <v>117</v>
      </c>
      <c r="F29" s="76" t="s">
        <v>5</v>
      </c>
      <c r="G29" s="58">
        <v>42041</v>
      </c>
      <c r="H29" s="85">
        <v>42075</v>
      </c>
      <c r="I29" s="85">
        <v>42075</v>
      </c>
      <c r="J29" s="86">
        <v>42122</v>
      </c>
      <c r="K29" s="58"/>
      <c r="L29" s="97" t="s">
        <v>90</v>
      </c>
    </row>
    <row r="30" spans="1:13" ht="24" x14ac:dyDescent="0.2">
      <c r="A30" s="76">
        <v>22</v>
      </c>
      <c r="B30" s="94" t="s">
        <v>35</v>
      </c>
      <c r="C30" s="78">
        <v>70207.67</v>
      </c>
      <c r="D30" s="88"/>
      <c r="E30" s="80"/>
      <c r="F30" s="76" t="s">
        <v>5</v>
      </c>
      <c r="G30" s="58"/>
      <c r="H30" s="85"/>
      <c r="I30" s="85"/>
      <c r="J30" s="85"/>
      <c r="K30" s="58"/>
      <c r="L30" s="97" t="s">
        <v>67</v>
      </c>
    </row>
    <row r="31" spans="1:13" ht="48" customHeight="1" x14ac:dyDescent="0.2">
      <c r="A31" s="76">
        <v>23</v>
      </c>
      <c r="B31" s="95" t="s">
        <v>36</v>
      </c>
      <c r="C31" s="78">
        <v>56000</v>
      </c>
      <c r="D31" s="132">
        <v>55913418</v>
      </c>
      <c r="E31" s="93" t="s">
        <v>118</v>
      </c>
      <c r="F31" s="87" t="s">
        <v>102</v>
      </c>
      <c r="G31" s="58">
        <v>42107</v>
      </c>
      <c r="H31" s="58">
        <v>42107</v>
      </c>
      <c r="I31" s="58"/>
      <c r="J31" s="125">
        <v>42123</v>
      </c>
      <c r="K31" s="58">
        <v>42170</v>
      </c>
      <c r="L31" s="97" t="s">
        <v>82</v>
      </c>
      <c r="M31" s="120" t="s">
        <v>20</v>
      </c>
    </row>
    <row r="32" spans="1:13" ht="48" x14ac:dyDescent="0.2">
      <c r="A32" s="76">
        <v>24</v>
      </c>
      <c r="B32" s="95" t="s">
        <v>37</v>
      </c>
      <c r="C32" s="78">
        <v>32200</v>
      </c>
      <c r="D32" s="133">
        <v>32197606</v>
      </c>
      <c r="E32" s="97" t="s">
        <v>97</v>
      </c>
      <c r="F32" s="84" t="s">
        <v>6</v>
      </c>
      <c r="G32" s="58">
        <v>42121</v>
      </c>
      <c r="H32" s="58">
        <v>42139</v>
      </c>
      <c r="I32" s="58"/>
      <c r="J32" s="58">
        <v>42150</v>
      </c>
      <c r="K32" s="58">
        <v>42179</v>
      </c>
      <c r="L32" s="97" t="s">
        <v>91</v>
      </c>
    </row>
    <row r="33" spans="1:12" ht="24" x14ac:dyDescent="0.2">
      <c r="A33" s="76">
        <v>25</v>
      </c>
      <c r="B33" s="93" t="s">
        <v>38</v>
      </c>
      <c r="C33" s="78">
        <v>123000</v>
      </c>
      <c r="D33" s="88"/>
      <c r="E33" s="76"/>
      <c r="F33" s="84" t="s">
        <v>48</v>
      </c>
      <c r="G33" s="58"/>
      <c r="H33" s="58"/>
      <c r="I33" s="58"/>
      <c r="J33" s="58"/>
      <c r="K33" s="58"/>
      <c r="L33" s="97" t="s">
        <v>67</v>
      </c>
    </row>
    <row r="34" spans="1:12" ht="24" x14ac:dyDescent="0.2">
      <c r="A34" s="76">
        <v>26</v>
      </c>
      <c r="B34" s="93" t="s">
        <v>39</v>
      </c>
      <c r="C34" s="78">
        <v>100000</v>
      </c>
      <c r="D34" s="88"/>
      <c r="E34" s="76"/>
      <c r="F34" s="84" t="s">
        <v>48</v>
      </c>
      <c r="G34" s="58"/>
      <c r="H34" s="58"/>
      <c r="I34" s="58"/>
      <c r="J34" s="58"/>
      <c r="K34" s="58"/>
      <c r="L34" s="97" t="s">
        <v>67</v>
      </c>
    </row>
    <row r="35" spans="1:12" ht="46.5" customHeight="1" x14ac:dyDescent="0.2">
      <c r="A35" s="76">
        <v>27</v>
      </c>
      <c r="B35" s="96" t="s">
        <v>80</v>
      </c>
      <c r="C35" s="88">
        <v>131000</v>
      </c>
      <c r="D35" s="134">
        <v>103664448</v>
      </c>
      <c r="E35" s="76" t="s">
        <v>84</v>
      </c>
      <c r="F35" s="76" t="s">
        <v>5</v>
      </c>
      <c r="G35" s="58">
        <v>42046</v>
      </c>
      <c r="H35" s="58">
        <v>42052</v>
      </c>
      <c r="I35" s="58">
        <v>42052</v>
      </c>
      <c r="J35" s="58">
        <v>42102</v>
      </c>
      <c r="K35" s="58">
        <v>42369</v>
      </c>
      <c r="L35" s="118" t="s">
        <v>92</v>
      </c>
    </row>
    <row r="36" spans="1:12" ht="32.25" customHeight="1" x14ac:dyDescent="0.2">
      <c r="A36" s="76">
        <v>28</v>
      </c>
      <c r="B36" s="96" t="s">
        <v>69</v>
      </c>
      <c r="C36" s="91">
        <v>58000</v>
      </c>
      <c r="D36" s="91"/>
      <c r="E36" s="89"/>
      <c r="F36" s="89"/>
      <c r="G36" s="90"/>
      <c r="H36" s="90"/>
      <c r="I36" s="90"/>
      <c r="J36" s="90"/>
      <c r="K36" s="90"/>
      <c r="L36" s="97" t="s">
        <v>67</v>
      </c>
    </row>
    <row r="37" spans="1:12" ht="32.25" customHeight="1" x14ac:dyDescent="0.2">
      <c r="A37" s="76">
        <v>29</v>
      </c>
      <c r="B37" s="96" t="s">
        <v>70</v>
      </c>
      <c r="C37" s="91">
        <v>9500</v>
      </c>
      <c r="D37" s="91"/>
      <c r="E37" s="89"/>
      <c r="F37" s="89"/>
      <c r="G37" s="90"/>
      <c r="H37" s="90"/>
      <c r="I37" s="90"/>
      <c r="J37" s="90"/>
      <c r="K37" s="90"/>
      <c r="L37" s="96" t="s">
        <v>81</v>
      </c>
    </row>
    <row r="38" spans="1:12" ht="32.25" customHeight="1" x14ac:dyDescent="0.2">
      <c r="A38" s="76">
        <v>30</v>
      </c>
      <c r="B38" s="97" t="s">
        <v>71</v>
      </c>
      <c r="C38" s="88">
        <v>134868.6</v>
      </c>
      <c r="D38" s="91"/>
      <c r="E38" s="89"/>
      <c r="F38" s="89"/>
      <c r="G38" s="90"/>
      <c r="H38" s="90"/>
      <c r="I38" s="90"/>
      <c r="J38" s="90"/>
      <c r="K38" s="90"/>
      <c r="L38" s="97" t="s">
        <v>67</v>
      </c>
    </row>
    <row r="39" spans="1:12" ht="51" customHeight="1" x14ac:dyDescent="0.2">
      <c r="A39" s="76">
        <v>31</v>
      </c>
      <c r="B39" s="96" t="s">
        <v>123</v>
      </c>
      <c r="C39" s="117">
        <v>160427</v>
      </c>
      <c r="D39" s="91"/>
      <c r="E39" s="84"/>
      <c r="F39" s="84" t="s">
        <v>5</v>
      </c>
      <c r="G39" s="58">
        <v>42179</v>
      </c>
      <c r="H39" s="58"/>
      <c r="I39" s="58"/>
      <c r="J39" s="58"/>
      <c r="K39" s="58"/>
      <c r="L39" s="97" t="s">
        <v>67</v>
      </c>
    </row>
    <row r="40" spans="1:12" ht="42" customHeight="1" x14ac:dyDescent="0.2">
      <c r="A40" s="76">
        <v>32</v>
      </c>
      <c r="B40" s="96" t="s">
        <v>124</v>
      </c>
      <c r="C40" s="117">
        <v>42765</v>
      </c>
      <c r="D40" s="91"/>
      <c r="E40" s="84"/>
      <c r="F40" s="84" t="s">
        <v>6</v>
      </c>
      <c r="G40" s="58">
        <v>42180</v>
      </c>
      <c r="H40" s="58">
        <v>42188</v>
      </c>
      <c r="I40" s="58"/>
      <c r="J40" s="58"/>
      <c r="K40" s="58"/>
      <c r="L40" s="119" t="s">
        <v>135</v>
      </c>
    </row>
    <row r="41" spans="1:12" ht="46.5" customHeight="1" x14ac:dyDescent="0.2">
      <c r="A41" s="76">
        <v>33</v>
      </c>
      <c r="B41" s="96" t="s">
        <v>119</v>
      </c>
      <c r="C41" s="117">
        <v>26808</v>
      </c>
      <c r="D41" s="91"/>
      <c r="E41" s="84"/>
      <c r="F41" s="84" t="s">
        <v>6</v>
      </c>
      <c r="G41" s="58">
        <v>42180</v>
      </c>
      <c r="H41" s="58">
        <v>42188</v>
      </c>
      <c r="I41" s="58"/>
      <c r="J41" s="58"/>
      <c r="K41" s="58"/>
      <c r="L41" s="119" t="s">
        <v>135</v>
      </c>
    </row>
    <row r="42" spans="1:12" ht="51.75" customHeight="1" x14ac:dyDescent="0.2">
      <c r="A42" s="76">
        <v>34</v>
      </c>
      <c r="B42" s="96" t="s">
        <v>120</v>
      </c>
      <c r="C42" s="91">
        <v>76800</v>
      </c>
      <c r="D42" s="127" t="s">
        <v>140</v>
      </c>
      <c r="E42" s="76" t="s">
        <v>125</v>
      </c>
      <c r="F42" s="84" t="s">
        <v>6</v>
      </c>
      <c r="G42" s="58">
        <v>42152</v>
      </c>
      <c r="H42" s="58">
        <v>42153</v>
      </c>
      <c r="I42" s="58"/>
      <c r="J42" s="58">
        <v>42173</v>
      </c>
      <c r="K42" s="58">
        <v>42219</v>
      </c>
      <c r="L42" s="119" t="s">
        <v>127</v>
      </c>
    </row>
    <row r="43" spans="1:12" ht="42.75" customHeight="1" x14ac:dyDescent="0.2">
      <c r="A43" s="76">
        <v>35</v>
      </c>
      <c r="B43" s="96" t="s">
        <v>121</v>
      </c>
      <c r="C43" s="91">
        <v>38400</v>
      </c>
      <c r="D43" s="127" t="s">
        <v>141</v>
      </c>
      <c r="E43" s="76" t="s">
        <v>126</v>
      </c>
      <c r="F43" s="84" t="s">
        <v>6</v>
      </c>
      <c r="G43" s="58">
        <v>42152</v>
      </c>
      <c r="H43" s="58">
        <v>42153</v>
      </c>
      <c r="I43" s="58"/>
      <c r="J43" s="58">
        <v>42173</v>
      </c>
      <c r="K43" s="58">
        <v>42219</v>
      </c>
      <c r="L43" s="119" t="s">
        <v>127</v>
      </c>
    </row>
    <row r="44" spans="1:12" ht="42.75" customHeight="1" x14ac:dyDescent="0.2">
      <c r="A44" s="76">
        <v>36</v>
      </c>
      <c r="B44" s="97" t="s">
        <v>122</v>
      </c>
      <c r="C44" s="88">
        <v>69700</v>
      </c>
      <c r="D44" s="88"/>
      <c r="E44" s="84"/>
      <c r="F44" s="84" t="s">
        <v>6</v>
      </c>
      <c r="G44" s="58">
        <v>42187</v>
      </c>
      <c r="H44" s="58">
        <v>42188</v>
      </c>
      <c r="I44" s="58"/>
      <c r="J44" s="58"/>
      <c r="K44" s="58"/>
      <c r="L44" s="119" t="s">
        <v>135</v>
      </c>
    </row>
    <row r="45" spans="1:12" ht="42.75" customHeight="1" x14ac:dyDescent="0.2">
      <c r="A45" s="76">
        <v>37</v>
      </c>
      <c r="B45" s="96" t="s">
        <v>130</v>
      </c>
      <c r="C45" s="91">
        <v>74000</v>
      </c>
      <c r="D45" s="91"/>
      <c r="E45" s="84"/>
      <c r="F45" s="84" t="s">
        <v>6</v>
      </c>
      <c r="G45" s="58">
        <v>42187</v>
      </c>
      <c r="H45" s="58">
        <v>42188</v>
      </c>
      <c r="I45" s="58"/>
      <c r="J45" s="58"/>
      <c r="K45" s="58"/>
      <c r="L45" s="119" t="s">
        <v>135</v>
      </c>
    </row>
    <row r="46" spans="1:12" ht="48.75" customHeight="1" x14ac:dyDescent="0.2">
      <c r="A46" s="76">
        <v>38</v>
      </c>
      <c r="B46" s="96" t="s">
        <v>129</v>
      </c>
      <c r="C46" s="91">
        <v>79500</v>
      </c>
      <c r="D46" s="91"/>
      <c r="E46" s="84"/>
      <c r="F46" s="84" t="s">
        <v>6</v>
      </c>
      <c r="G46" s="58">
        <v>42187</v>
      </c>
      <c r="H46" s="58">
        <v>42188</v>
      </c>
      <c r="I46" s="58"/>
      <c r="J46" s="58"/>
      <c r="K46" s="58"/>
      <c r="L46" s="119" t="s">
        <v>135</v>
      </c>
    </row>
    <row r="47" spans="1:12" ht="42.75" customHeight="1" x14ac:dyDescent="0.2">
      <c r="A47" s="76">
        <v>39</v>
      </c>
      <c r="B47" s="96" t="s">
        <v>131</v>
      </c>
      <c r="C47" s="91">
        <v>78300</v>
      </c>
      <c r="D47" s="91"/>
      <c r="E47" s="84"/>
      <c r="F47" s="84" t="s">
        <v>5</v>
      </c>
      <c r="G47" s="58">
        <v>42187</v>
      </c>
      <c r="H47" s="58"/>
      <c r="I47" s="58"/>
      <c r="J47" s="58"/>
      <c r="K47" s="58"/>
      <c r="L47" s="119" t="s">
        <v>169</v>
      </c>
    </row>
    <row r="48" spans="1:12" ht="42.75" customHeight="1" x14ac:dyDescent="0.2">
      <c r="A48" s="76">
        <v>40</v>
      </c>
      <c r="B48" s="96" t="s">
        <v>132</v>
      </c>
      <c r="C48" s="91">
        <v>78200</v>
      </c>
      <c r="D48" s="91"/>
      <c r="E48" s="84"/>
      <c r="F48" s="84" t="s">
        <v>6</v>
      </c>
      <c r="G48" s="58">
        <v>42187</v>
      </c>
      <c r="H48" s="58">
        <v>42188</v>
      </c>
      <c r="I48" s="58"/>
      <c r="J48" s="58"/>
      <c r="K48" s="58"/>
      <c r="L48" s="119" t="s">
        <v>135</v>
      </c>
    </row>
    <row r="49" spans="1:12" ht="42.75" customHeight="1" x14ac:dyDescent="0.2">
      <c r="A49" s="76">
        <v>41</v>
      </c>
      <c r="B49" s="96" t="s">
        <v>133</v>
      </c>
      <c r="C49" s="91">
        <v>79000</v>
      </c>
      <c r="D49" s="91"/>
      <c r="E49" s="84"/>
      <c r="F49" s="84" t="s">
        <v>6</v>
      </c>
      <c r="G49" s="58">
        <v>42187</v>
      </c>
      <c r="H49" s="58">
        <v>42188</v>
      </c>
      <c r="I49" s="58"/>
      <c r="J49" s="58"/>
      <c r="K49" s="58"/>
      <c r="L49" s="119" t="s">
        <v>135</v>
      </c>
    </row>
    <row r="50" spans="1:12" ht="42.75" customHeight="1" x14ac:dyDescent="0.2">
      <c r="A50" s="76">
        <v>42</v>
      </c>
      <c r="B50" s="96" t="s">
        <v>128</v>
      </c>
      <c r="C50" s="91">
        <v>9800</v>
      </c>
      <c r="D50" s="91"/>
      <c r="E50" s="84"/>
      <c r="F50" s="84" t="s">
        <v>7</v>
      </c>
      <c r="G50" s="58"/>
      <c r="H50" s="58"/>
      <c r="I50" s="58"/>
      <c r="J50" s="58"/>
      <c r="K50" s="58"/>
      <c r="L50" s="119" t="s">
        <v>134</v>
      </c>
    </row>
    <row r="51" spans="1:12" ht="22.5" customHeight="1" x14ac:dyDescent="0.2">
      <c r="A51" s="89"/>
      <c r="B51" s="82" t="s">
        <v>57</v>
      </c>
      <c r="C51" s="83">
        <f>SUM(C9:C50)</f>
        <v>7012568.5999999996</v>
      </c>
      <c r="D51" s="83"/>
      <c r="E51" s="89"/>
      <c r="F51" s="89"/>
      <c r="G51" s="90"/>
      <c r="H51" s="90"/>
      <c r="I51" s="90"/>
      <c r="J51" s="90"/>
      <c r="K51" s="90"/>
      <c r="L51" s="92"/>
    </row>
    <row r="52" spans="1:12" ht="22.5" customHeight="1" x14ac:dyDescent="0.2">
      <c r="A52" s="100"/>
      <c r="B52" s="101"/>
      <c r="C52" s="102"/>
      <c r="D52" s="103"/>
      <c r="E52" s="100"/>
      <c r="F52" s="100"/>
      <c r="G52" s="104"/>
      <c r="H52" s="104"/>
      <c r="I52" s="104"/>
      <c r="J52" s="104"/>
      <c r="K52" s="104"/>
      <c r="L52" s="105"/>
    </row>
    <row r="53" spans="1:12" ht="18.75" customHeight="1" x14ac:dyDescent="0.2">
      <c r="A53" s="100"/>
      <c r="B53" s="101"/>
      <c r="C53" s="102"/>
      <c r="D53" s="103"/>
      <c r="E53" s="100"/>
      <c r="F53" s="100"/>
      <c r="G53" s="104"/>
      <c r="H53" s="104"/>
      <c r="I53" s="104"/>
      <c r="J53" s="104"/>
      <c r="K53" s="104"/>
      <c r="L53" s="105"/>
    </row>
    <row r="54" spans="1:12" ht="15" customHeight="1" x14ac:dyDescent="0.2">
      <c r="A54" s="100"/>
      <c r="B54" s="100"/>
      <c r="C54" s="100"/>
      <c r="D54" s="103"/>
      <c r="E54" s="100"/>
      <c r="F54" s="100"/>
      <c r="G54" s="104"/>
      <c r="H54" s="104"/>
      <c r="I54" s="104"/>
      <c r="J54" s="104"/>
      <c r="K54" s="104"/>
      <c r="L54" s="105"/>
    </row>
    <row r="55" spans="1:12" ht="13.5" customHeight="1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</row>
    <row r="57" spans="1:12" x14ac:dyDescent="0.2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</row>
    <row r="60" spans="1:12" ht="13.5" customHeight="1" x14ac:dyDescent="0.2"/>
    <row r="61" spans="1:12" ht="13.5" customHeight="1" x14ac:dyDescent="0.2"/>
    <row r="62" spans="1:12" ht="13.5" customHeight="1" x14ac:dyDescent="0.2"/>
    <row r="63" spans="1:12" ht="13.5" customHeight="1" x14ac:dyDescent="0.2"/>
    <row r="64" spans="1:12" ht="13.5" customHeight="1" x14ac:dyDescent="0.2"/>
    <row r="65" ht="13.5" customHeight="1" x14ac:dyDescent="0.2"/>
    <row r="66" ht="13.5" customHeight="1" x14ac:dyDescent="0.2"/>
    <row r="67" ht="13.5" customHeight="1" x14ac:dyDescent="0.2"/>
    <row r="68" ht="12.75" customHeight="1" x14ac:dyDescent="0.2"/>
    <row r="76" ht="15" customHeight="1" x14ac:dyDescent="0.2"/>
  </sheetData>
  <mergeCells count="18">
    <mergeCell ref="A55:L55"/>
    <mergeCell ref="A57:L57"/>
    <mergeCell ref="A2:L2"/>
    <mergeCell ref="A3:L3"/>
    <mergeCell ref="A1:L1"/>
    <mergeCell ref="G5:K5"/>
    <mergeCell ref="L5:L7"/>
    <mergeCell ref="G6:G7"/>
    <mergeCell ref="H6:H7"/>
    <mergeCell ref="I6:I7"/>
    <mergeCell ref="J6:J7"/>
    <mergeCell ref="K6:K7"/>
    <mergeCell ref="A5:A7"/>
    <mergeCell ref="B5:B7"/>
    <mergeCell ref="C5:C7"/>
    <mergeCell ref="D5:D7"/>
    <mergeCell ref="E5:E7"/>
    <mergeCell ref="F5:F7"/>
  </mergeCells>
  <hyperlinks>
    <hyperlink ref="C5" location="_edn1" display="_edn1"/>
    <hyperlink ref="F5" location="_edn2" display="_edn2"/>
  </hyperlinks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opLeftCell="A13" workbookViewId="0">
      <selection activeCell="F16" sqref="F16"/>
    </sheetView>
  </sheetViews>
  <sheetFormatPr defaultRowHeight="12.75" x14ac:dyDescent="0.2"/>
  <cols>
    <col min="1" max="1" width="3.28515625" style="3" customWidth="1"/>
    <col min="2" max="2" width="31.85546875" style="3" customWidth="1"/>
    <col min="3" max="3" width="15.140625" style="5" customWidth="1"/>
    <col min="4" max="4" width="12.7109375" style="19" customWidth="1"/>
    <col min="5" max="5" width="14.140625" style="3" customWidth="1"/>
    <col min="6" max="6" width="10.140625" style="3" customWidth="1"/>
    <col min="7" max="7" width="10.28515625" style="34" customWidth="1"/>
    <col min="8" max="8" width="10.28515625" style="20" customWidth="1"/>
    <col min="9" max="9" width="10.42578125" style="20" customWidth="1"/>
    <col min="10" max="10" width="10.28515625" style="20" customWidth="1"/>
    <col min="11" max="11" width="10.28515625" style="3" customWidth="1"/>
    <col min="12" max="12" width="24.42578125" style="3" customWidth="1"/>
    <col min="13" max="16384" width="9.140625" style="3"/>
  </cols>
  <sheetData>
    <row r="1" spans="1:12" x14ac:dyDescent="0.2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x14ac:dyDescent="0.2">
      <c r="A2" s="168" t="s">
        <v>172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x14ac:dyDescent="0.2">
      <c r="A3" s="169" t="s">
        <v>18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x14ac:dyDescent="0.2">
      <c r="A4" s="1"/>
      <c r="D4" s="5"/>
      <c r="E4" s="4"/>
      <c r="F4" s="4"/>
      <c r="G4" s="32"/>
      <c r="H4" s="6"/>
      <c r="I4" s="6"/>
      <c r="J4" s="6"/>
      <c r="K4" s="6"/>
      <c r="L4" s="7"/>
    </row>
    <row r="5" spans="1:12" ht="24.75" customHeight="1" x14ac:dyDescent="0.2">
      <c r="A5" s="160" t="s">
        <v>0</v>
      </c>
      <c r="B5" s="160" t="s">
        <v>1</v>
      </c>
      <c r="C5" s="175" t="s">
        <v>9</v>
      </c>
      <c r="D5" s="164" t="s">
        <v>2</v>
      </c>
      <c r="E5" s="165" t="s">
        <v>10</v>
      </c>
      <c r="F5" s="166" t="s">
        <v>11</v>
      </c>
      <c r="G5" s="152" t="s">
        <v>3</v>
      </c>
      <c r="H5" s="153"/>
      <c r="I5" s="153"/>
      <c r="J5" s="153"/>
      <c r="K5" s="154"/>
      <c r="L5" s="160" t="s">
        <v>12</v>
      </c>
    </row>
    <row r="6" spans="1:12" x14ac:dyDescent="0.2">
      <c r="A6" s="161"/>
      <c r="B6" s="161"/>
      <c r="C6" s="175"/>
      <c r="D6" s="164"/>
      <c r="E6" s="165"/>
      <c r="F6" s="166"/>
      <c r="G6" s="176" t="s">
        <v>4</v>
      </c>
      <c r="H6" s="158" t="s">
        <v>13</v>
      </c>
      <c r="I6" s="158" t="s">
        <v>14</v>
      </c>
      <c r="J6" s="158" t="s">
        <v>15</v>
      </c>
      <c r="K6" s="158" t="s">
        <v>16</v>
      </c>
      <c r="L6" s="161"/>
    </row>
    <row r="7" spans="1:12" ht="92.25" customHeight="1" x14ac:dyDescent="0.2">
      <c r="A7" s="162"/>
      <c r="B7" s="162"/>
      <c r="C7" s="175"/>
      <c r="D7" s="164"/>
      <c r="E7" s="165"/>
      <c r="F7" s="166"/>
      <c r="G7" s="176"/>
      <c r="H7" s="158"/>
      <c r="I7" s="158"/>
      <c r="J7" s="158"/>
      <c r="K7" s="158"/>
      <c r="L7" s="162"/>
    </row>
    <row r="8" spans="1:12" x14ac:dyDescent="0.2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63" customHeight="1" x14ac:dyDescent="0.2">
      <c r="A9" s="170">
        <v>1</v>
      </c>
      <c r="B9" s="2" t="s">
        <v>160</v>
      </c>
      <c r="C9" s="172">
        <v>500000</v>
      </c>
      <c r="D9" s="24"/>
      <c r="E9" s="16"/>
      <c r="F9" s="9" t="s">
        <v>5</v>
      </c>
      <c r="G9" s="107">
        <v>42139</v>
      </c>
      <c r="H9" s="22">
        <v>42153</v>
      </c>
      <c r="I9" s="22">
        <v>42153</v>
      </c>
      <c r="J9" s="12"/>
      <c r="K9" s="12"/>
      <c r="L9" s="53" t="s">
        <v>159</v>
      </c>
    </row>
    <row r="10" spans="1:12" ht="63" customHeight="1" x14ac:dyDescent="0.2">
      <c r="A10" s="171"/>
      <c r="B10" s="2" t="s">
        <v>161</v>
      </c>
      <c r="C10" s="173"/>
      <c r="D10" s="24"/>
      <c r="E10" s="16"/>
      <c r="F10" s="9" t="s">
        <v>5</v>
      </c>
      <c r="G10" s="107">
        <v>42139</v>
      </c>
      <c r="H10" s="22">
        <v>42163</v>
      </c>
      <c r="I10" s="22">
        <v>42163</v>
      </c>
      <c r="J10" s="12"/>
      <c r="K10" s="12"/>
      <c r="L10" s="53" t="s">
        <v>171</v>
      </c>
    </row>
    <row r="11" spans="1:12" s="72" customFormat="1" ht="39" customHeight="1" x14ac:dyDescent="0.2">
      <c r="A11" s="28">
        <v>2</v>
      </c>
      <c r="B11" s="23" t="s">
        <v>61</v>
      </c>
      <c r="C11" s="37">
        <v>260571.5</v>
      </c>
      <c r="D11" s="70"/>
      <c r="E11" s="42"/>
      <c r="F11" s="9" t="s">
        <v>5</v>
      </c>
      <c r="G11" s="107">
        <v>42167</v>
      </c>
      <c r="H11" s="55">
        <v>42177</v>
      </c>
      <c r="I11" s="55">
        <v>42177</v>
      </c>
      <c r="J11" s="55"/>
      <c r="K11" s="55"/>
      <c r="L11" s="53" t="s">
        <v>162</v>
      </c>
    </row>
    <row r="12" spans="1:12" s="72" customFormat="1" ht="39" customHeight="1" x14ac:dyDescent="0.2">
      <c r="A12" s="28">
        <v>3</v>
      </c>
      <c r="B12" s="23" t="s">
        <v>62</v>
      </c>
      <c r="C12" s="37">
        <v>80000</v>
      </c>
      <c r="D12" s="70"/>
      <c r="E12" s="42"/>
      <c r="F12" s="28"/>
      <c r="G12" s="71"/>
      <c r="H12" s="55"/>
      <c r="I12" s="56"/>
      <c r="J12" s="55"/>
      <c r="K12" s="55"/>
      <c r="L12" s="42" t="s">
        <v>68</v>
      </c>
    </row>
    <row r="13" spans="1:12" s="72" customFormat="1" ht="65.25" customHeight="1" x14ac:dyDescent="0.2">
      <c r="A13" s="28">
        <v>4</v>
      </c>
      <c r="B13" s="23" t="s">
        <v>63</v>
      </c>
      <c r="C13" s="37">
        <v>29099</v>
      </c>
      <c r="D13" s="150">
        <v>28991.17</v>
      </c>
      <c r="E13" s="149" t="s">
        <v>170</v>
      </c>
      <c r="F13" s="9" t="s">
        <v>6</v>
      </c>
      <c r="G13" s="12">
        <v>42130</v>
      </c>
      <c r="H13" s="23"/>
      <c r="I13" s="23"/>
      <c r="J13" s="56">
        <v>42145</v>
      </c>
      <c r="K13" s="22">
        <v>42179</v>
      </c>
      <c r="L13" s="42" t="s">
        <v>174</v>
      </c>
    </row>
    <row r="14" spans="1:12" s="72" customFormat="1" ht="39" customHeight="1" x14ac:dyDescent="0.2">
      <c r="A14" s="170">
        <v>5</v>
      </c>
      <c r="B14" s="23" t="s">
        <v>163</v>
      </c>
      <c r="C14" s="172">
        <v>243401.7</v>
      </c>
      <c r="D14" s="73"/>
      <c r="E14" s="74"/>
      <c r="F14" s="9" t="s">
        <v>5</v>
      </c>
      <c r="G14" s="12">
        <v>42184</v>
      </c>
      <c r="H14" s="55">
        <v>42185</v>
      </c>
      <c r="I14" s="55">
        <v>42185</v>
      </c>
      <c r="J14" s="55"/>
      <c r="K14" s="55"/>
      <c r="L14" s="42" t="s">
        <v>165</v>
      </c>
    </row>
    <row r="15" spans="1:12" s="72" customFormat="1" ht="39" customHeight="1" x14ac:dyDescent="0.2">
      <c r="A15" s="171"/>
      <c r="B15" s="23" t="s">
        <v>164</v>
      </c>
      <c r="C15" s="173"/>
      <c r="D15" s="73"/>
      <c r="E15" s="74"/>
      <c r="F15" s="9" t="s">
        <v>5</v>
      </c>
      <c r="G15" s="12">
        <v>42184</v>
      </c>
      <c r="H15" s="55">
        <v>42185</v>
      </c>
      <c r="I15" s="55">
        <v>42185</v>
      </c>
      <c r="J15" s="55"/>
      <c r="K15" s="55"/>
      <c r="L15" s="42" t="s">
        <v>165</v>
      </c>
    </row>
    <row r="16" spans="1:12" s="72" customFormat="1" ht="39" customHeight="1" x14ac:dyDescent="0.2">
      <c r="A16" s="28">
        <v>6</v>
      </c>
      <c r="B16" s="23" t="s">
        <v>64</v>
      </c>
      <c r="C16" s="37">
        <v>240000</v>
      </c>
      <c r="D16" s="73"/>
      <c r="E16" s="74"/>
      <c r="F16" s="28"/>
      <c r="G16" s="71"/>
      <c r="H16" s="55"/>
      <c r="I16" s="55"/>
      <c r="J16" s="55"/>
      <c r="K16" s="55"/>
      <c r="L16" s="42" t="s">
        <v>68</v>
      </c>
    </row>
    <row r="17" spans="1:12" s="72" customFormat="1" ht="39" customHeight="1" x14ac:dyDescent="0.2">
      <c r="A17" s="28">
        <v>7</v>
      </c>
      <c r="B17" s="23" t="s">
        <v>65</v>
      </c>
      <c r="C17" s="37">
        <v>20000</v>
      </c>
      <c r="D17" s="73"/>
      <c r="E17" s="74"/>
      <c r="F17" s="28"/>
      <c r="G17" s="71"/>
      <c r="H17" s="55"/>
      <c r="I17" s="55"/>
      <c r="J17" s="55"/>
      <c r="K17" s="55"/>
      <c r="L17" s="42" t="s">
        <v>68</v>
      </c>
    </row>
    <row r="18" spans="1:12" s="72" customFormat="1" ht="39" customHeight="1" x14ac:dyDescent="0.2">
      <c r="A18" s="28">
        <v>8</v>
      </c>
      <c r="B18" s="23" t="s">
        <v>66</v>
      </c>
      <c r="C18" s="37">
        <v>70000</v>
      </c>
      <c r="D18" s="73"/>
      <c r="E18" s="74"/>
      <c r="F18" s="28"/>
      <c r="G18" s="71"/>
      <c r="H18" s="55"/>
      <c r="I18" s="55"/>
      <c r="J18" s="55"/>
      <c r="K18" s="55"/>
      <c r="L18" s="42" t="s">
        <v>68</v>
      </c>
    </row>
    <row r="19" spans="1:12" ht="21" customHeight="1" x14ac:dyDescent="0.2">
      <c r="A19" s="9"/>
      <c r="B19" s="29" t="s">
        <v>57</v>
      </c>
      <c r="C19" s="35">
        <f>SUM(C9:C18)</f>
        <v>1443072.2</v>
      </c>
      <c r="D19" s="40"/>
      <c r="E19" s="67"/>
      <c r="F19" s="9"/>
      <c r="G19" s="33"/>
      <c r="H19" s="12"/>
      <c r="I19" s="12"/>
      <c r="J19" s="12"/>
      <c r="K19" s="12"/>
      <c r="L19" s="2"/>
    </row>
    <row r="20" spans="1:12" ht="21" customHeight="1" x14ac:dyDescent="0.2">
      <c r="A20" s="62"/>
      <c r="B20" s="135"/>
      <c r="C20" s="136"/>
      <c r="D20" s="137"/>
      <c r="E20" s="138"/>
      <c r="F20" s="62"/>
      <c r="G20" s="139"/>
      <c r="H20" s="65"/>
      <c r="I20" s="65"/>
      <c r="J20" s="65"/>
      <c r="K20" s="65"/>
      <c r="L20" s="140"/>
    </row>
    <row r="21" spans="1:12" ht="19.5" customHeight="1" x14ac:dyDescent="0.2"/>
    <row r="22" spans="1:12" ht="19.5" customHeight="1" x14ac:dyDescent="0.2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</row>
    <row r="23" spans="1:12" ht="10.5" customHeight="1" x14ac:dyDescent="0.2">
      <c r="C23" s="3"/>
      <c r="G23" s="3"/>
      <c r="H23" s="3"/>
      <c r="I23" s="3"/>
      <c r="J23" s="3"/>
    </row>
    <row r="24" spans="1:12" ht="18" customHeight="1" x14ac:dyDescent="0.2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</row>
    <row r="25" spans="1:12" x14ac:dyDescent="0.2">
      <c r="A25" s="50"/>
      <c r="D25" s="5"/>
      <c r="E25" s="4"/>
      <c r="F25" s="4"/>
      <c r="G25" s="32"/>
      <c r="H25" s="6"/>
      <c r="I25" s="6"/>
      <c r="J25" s="6"/>
      <c r="K25" s="6"/>
      <c r="L25" s="51"/>
    </row>
    <row r="26" spans="1:12" x14ac:dyDescent="0.2">
      <c r="B26" s="50"/>
      <c r="C26" s="30"/>
      <c r="D26" s="50"/>
      <c r="E26" s="50"/>
      <c r="F26" s="50"/>
      <c r="G26" s="31"/>
      <c r="H26" s="50"/>
      <c r="I26" s="50"/>
      <c r="J26" s="50"/>
      <c r="K26" s="50"/>
      <c r="L26" s="50"/>
    </row>
    <row r="27" spans="1:12" x14ac:dyDescent="0.2">
      <c r="A27" s="50"/>
      <c r="D27" s="5"/>
      <c r="E27" s="4"/>
      <c r="F27" s="4"/>
      <c r="G27" s="32"/>
      <c r="H27" s="6"/>
      <c r="I27" s="6"/>
      <c r="J27" s="6"/>
      <c r="K27" s="6"/>
      <c r="L27" s="51"/>
    </row>
    <row r="69" spans="3:10" ht="15.75" x14ac:dyDescent="0.25">
      <c r="C69" s="3"/>
      <c r="D69" s="43"/>
      <c r="G69" s="3"/>
      <c r="H69" s="3"/>
      <c r="I69" s="3"/>
      <c r="J69" s="3"/>
    </row>
    <row r="70" spans="3:10" ht="15.75" x14ac:dyDescent="0.25">
      <c r="C70" s="3"/>
      <c r="D70" s="43"/>
      <c r="G70" s="3"/>
      <c r="H70" s="3"/>
      <c r="I70" s="3"/>
      <c r="J70" s="3"/>
    </row>
    <row r="71" spans="3:10" ht="15.75" x14ac:dyDescent="0.25">
      <c r="C71" s="3"/>
      <c r="D71" s="43"/>
      <c r="G71" s="3"/>
      <c r="H71" s="3"/>
      <c r="I71" s="3"/>
      <c r="J71" s="3"/>
    </row>
  </sheetData>
  <mergeCells count="22">
    <mergeCell ref="A1:L1"/>
    <mergeCell ref="A2:L2"/>
    <mergeCell ref="A3:L3"/>
    <mergeCell ref="A5:A7"/>
    <mergeCell ref="B5:B7"/>
    <mergeCell ref="C5:C7"/>
    <mergeCell ref="D5:D7"/>
    <mergeCell ref="E5:E7"/>
    <mergeCell ref="F5:F7"/>
    <mergeCell ref="G5:K5"/>
    <mergeCell ref="L5:L7"/>
    <mergeCell ref="G6:G7"/>
    <mergeCell ref="H6:H7"/>
    <mergeCell ref="I6:I7"/>
    <mergeCell ref="J6:J7"/>
    <mergeCell ref="K6:K7"/>
    <mergeCell ref="A22:L22"/>
    <mergeCell ref="A24:L24"/>
    <mergeCell ref="A9:A10"/>
    <mergeCell ref="C9:C10"/>
    <mergeCell ref="A14:A15"/>
    <mergeCell ref="C14:C15"/>
  </mergeCells>
  <hyperlinks>
    <hyperlink ref="C5" location="_edn1" display="_edn1"/>
    <hyperlink ref="F5" location="_edn2" display="_edn2"/>
  </hyperlinks>
  <pageMargins left="0.7" right="0.7" top="1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0"/>
  <sheetViews>
    <sheetView topLeftCell="A16" zoomScaleNormal="100" workbookViewId="0">
      <selection activeCell="L20" sqref="L20"/>
    </sheetView>
  </sheetViews>
  <sheetFormatPr defaultRowHeight="12.75" x14ac:dyDescent="0.2"/>
  <cols>
    <col min="1" max="1" width="3.85546875" style="3" customWidth="1"/>
    <col min="2" max="2" width="31.140625" style="3" customWidth="1"/>
    <col min="3" max="3" width="13" style="3" customWidth="1"/>
    <col min="4" max="4" width="13.42578125" style="19" customWidth="1"/>
    <col min="5" max="5" width="14.28515625" style="3" customWidth="1"/>
    <col min="6" max="6" width="9.42578125" style="3" customWidth="1"/>
    <col min="7" max="11" width="10.140625" style="3" customWidth="1"/>
    <col min="12" max="12" width="27.42578125" style="3" customWidth="1"/>
    <col min="13" max="16384" width="9.140625" style="3"/>
  </cols>
  <sheetData>
    <row r="1" spans="1:14" x14ac:dyDescent="0.2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4" x14ac:dyDescent="0.2">
      <c r="A2" s="168" t="s">
        <v>172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4" x14ac:dyDescent="0.2">
      <c r="A3" s="169" t="s">
        <v>47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4" x14ac:dyDescent="0.2">
      <c r="A4" s="1"/>
      <c r="C4" s="5"/>
      <c r="D4" s="5"/>
      <c r="E4" s="4"/>
      <c r="F4" s="4"/>
      <c r="G4" s="6"/>
      <c r="H4" s="6"/>
      <c r="I4" s="6"/>
      <c r="J4" s="6"/>
      <c r="K4" s="6"/>
      <c r="L4" s="7"/>
    </row>
    <row r="5" spans="1:14" x14ac:dyDescent="0.2">
      <c r="A5" s="160" t="s">
        <v>0</v>
      </c>
      <c r="B5" s="160" t="s">
        <v>1</v>
      </c>
      <c r="C5" s="175" t="s">
        <v>9</v>
      </c>
      <c r="D5" s="164" t="s">
        <v>2</v>
      </c>
      <c r="E5" s="165" t="s">
        <v>10</v>
      </c>
      <c r="F5" s="166" t="s">
        <v>11</v>
      </c>
      <c r="G5" s="152" t="s">
        <v>3</v>
      </c>
      <c r="H5" s="153"/>
      <c r="I5" s="153"/>
      <c r="J5" s="153"/>
      <c r="K5" s="154"/>
      <c r="L5" s="160" t="s">
        <v>12</v>
      </c>
    </row>
    <row r="6" spans="1:14" x14ac:dyDescent="0.2">
      <c r="A6" s="161"/>
      <c r="B6" s="161"/>
      <c r="C6" s="175"/>
      <c r="D6" s="164"/>
      <c r="E6" s="165"/>
      <c r="F6" s="166"/>
      <c r="G6" s="158" t="s">
        <v>4</v>
      </c>
      <c r="H6" s="158" t="s">
        <v>13</v>
      </c>
      <c r="I6" s="158" t="s">
        <v>14</v>
      </c>
      <c r="J6" s="158" t="s">
        <v>15</v>
      </c>
      <c r="K6" s="158" t="s">
        <v>16</v>
      </c>
      <c r="L6" s="161"/>
    </row>
    <row r="7" spans="1:14" ht="86.25" customHeight="1" x14ac:dyDescent="0.2">
      <c r="A7" s="162"/>
      <c r="B7" s="162"/>
      <c r="C7" s="175"/>
      <c r="D7" s="164"/>
      <c r="E7" s="165"/>
      <c r="F7" s="166"/>
      <c r="G7" s="158"/>
      <c r="H7" s="158"/>
      <c r="I7" s="158"/>
      <c r="J7" s="158"/>
      <c r="K7" s="158"/>
      <c r="L7" s="162"/>
    </row>
    <row r="8" spans="1:14" ht="12" customHeight="1" x14ac:dyDescent="0.2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98">
        <v>12</v>
      </c>
    </row>
    <row r="9" spans="1:14" ht="12.75" customHeight="1" x14ac:dyDescent="0.2">
      <c r="A9" s="21"/>
      <c r="B9" s="185" t="s">
        <v>51</v>
      </c>
      <c r="C9" s="186"/>
      <c r="D9" s="186"/>
      <c r="E9" s="186"/>
      <c r="F9" s="186"/>
      <c r="G9" s="186"/>
      <c r="H9" s="186"/>
      <c r="I9" s="186"/>
      <c r="J9" s="186"/>
      <c r="K9" s="186"/>
      <c r="L9" s="187"/>
    </row>
    <row r="10" spans="1:14" ht="42.75" customHeight="1" x14ac:dyDescent="0.2">
      <c r="A10" s="160">
        <v>1</v>
      </c>
      <c r="B10" s="142" t="s">
        <v>145</v>
      </c>
      <c r="C10" s="179">
        <v>1500000</v>
      </c>
      <c r="D10" s="14"/>
      <c r="E10" s="9" t="s">
        <v>150</v>
      </c>
      <c r="F10" s="45" t="s">
        <v>5</v>
      </c>
      <c r="G10" s="12">
        <v>42137</v>
      </c>
      <c r="H10" s="48">
        <v>42139</v>
      </c>
      <c r="I10" s="99">
        <v>42139</v>
      </c>
      <c r="J10" s="48">
        <v>42185</v>
      </c>
      <c r="K10" s="48"/>
      <c r="L10" s="182" t="s">
        <v>149</v>
      </c>
    </row>
    <row r="11" spans="1:14" ht="42.75" customHeight="1" x14ac:dyDescent="0.2">
      <c r="A11" s="161"/>
      <c r="B11" s="142" t="s">
        <v>146</v>
      </c>
      <c r="C11" s="180"/>
      <c r="D11" s="141"/>
      <c r="E11" s="116" t="s">
        <v>151</v>
      </c>
      <c r="F11" s="45" t="s">
        <v>5</v>
      </c>
      <c r="G11" s="12">
        <v>42137</v>
      </c>
      <c r="H11" s="115">
        <v>42139</v>
      </c>
      <c r="I11" s="115">
        <v>42139</v>
      </c>
      <c r="J11" s="115">
        <v>42185</v>
      </c>
      <c r="K11" s="115"/>
      <c r="L11" s="183"/>
    </row>
    <row r="12" spans="1:14" ht="40.5" customHeight="1" x14ac:dyDescent="0.2">
      <c r="A12" s="161"/>
      <c r="B12" s="142" t="s">
        <v>147</v>
      </c>
      <c r="C12" s="180"/>
      <c r="D12" s="141"/>
      <c r="E12" s="116" t="s">
        <v>152</v>
      </c>
      <c r="F12" s="45" t="s">
        <v>5</v>
      </c>
      <c r="G12" s="12">
        <v>42137</v>
      </c>
      <c r="H12" s="115">
        <v>42139</v>
      </c>
      <c r="I12" s="115">
        <v>42139</v>
      </c>
      <c r="J12" s="115">
        <v>42185</v>
      </c>
      <c r="K12" s="115"/>
      <c r="L12" s="184"/>
    </row>
    <row r="13" spans="1:14" ht="42.75" customHeight="1" x14ac:dyDescent="0.2">
      <c r="A13" s="162"/>
      <c r="B13" s="142" t="s">
        <v>148</v>
      </c>
      <c r="C13" s="181"/>
      <c r="D13" s="141"/>
      <c r="E13" s="41"/>
      <c r="F13" s="45" t="s">
        <v>5</v>
      </c>
      <c r="G13" s="12">
        <v>42137</v>
      </c>
      <c r="H13" s="115">
        <v>42172</v>
      </c>
      <c r="I13" s="115">
        <v>42172</v>
      </c>
      <c r="J13" s="115"/>
      <c r="K13" s="115"/>
      <c r="L13" s="23" t="s">
        <v>153</v>
      </c>
    </row>
    <row r="14" spans="1:14" ht="49.5" customHeight="1" x14ac:dyDescent="0.2">
      <c r="A14" s="45">
        <v>2</v>
      </c>
      <c r="B14" s="68" t="s">
        <v>40</v>
      </c>
      <c r="C14" s="11">
        <v>1544200</v>
      </c>
      <c r="D14" s="47"/>
      <c r="E14" s="41"/>
      <c r="F14" s="45" t="s">
        <v>5</v>
      </c>
      <c r="G14" s="12">
        <v>42121</v>
      </c>
      <c r="H14" s="99">
        <v>42139</v>
      </c>
      <c r="I14" s="99">
        <v>42139</v>
      </c>
      <c r="J14" s="44"/>
      <c r="K14" s="12"/>
      <c r="L14" s="23" t="s">
        <v>154</v>
      </c>
    </row>
    <row r="15" spans="1:14" ht="65.25" customHeight="1" x14ac:dyDescent="0.2">
      <c r="A15" s="45">
        <v>3</v>
      </c>
      <c r="B15" s="68" t="s">
        <v>41</v>
      </c>
      <c r="C15" s="11">
        <v>1100000</v>
      </c>
      <c r="D15" s="14"/>
      <c r="E15" s="14"/>
      <c r="F15" s="45" t="s">
        <v>5</v>
      </c>
      <c r="G15" s="12">
        <v>42121</v>
      </c>
      <c r="H15" s="12">
        <v>42123</v>
      </c>
      <c r="I15" s="12">
        <v>42123</v>
      </c>
      <c r="J15" s="44"/>
      <c r="K15" s="12"/>
      <c r="L15" s="23" t="s">
        <v>155</v>
      </c>
      <c r="N15" s="3" t="s">
        <v>20</v>
      </c>
    </row>
    <row r="16" spans="1:14" ht="51" customHeight="1" x14ac:dyDescent="0.2">
      <c r="A16" s="9">
        <v>4</v>
      </c>
      <c r="B16" s="2" t="s">
        <v>42</v>
      </c>
      <c r="C16" s="11">
        <v>1534600</v>
      </c>
      <c r="D16" s="13"/>
      <c r="E16" s="116" t="s">
        <v>157</v>
      </c>
      <c r="F16" s="45" t="s">
        <v>5</v>
      </c>
      <c r="G16" s="58">
        <v>42123</v>
      </c>
      <c r="H16" s="12">
        <v>42128</v>
      </c>
      <c r="I16" s="12">
        <v>42128</v>
      </c>
      <c r="J16" s="12">
        <v>42179</v>
      </c>
      <c r="K16" s="9"/>
      <c r="L16" s="106" t="s">
        <v>156</v>
      </c>
    </row>
    <row r="17" spans="1:12" ht="46.5" customHeight="1" x14ac:dyDescent="0.2">
      <c r="A17" s="9">
        <v>5</v>
      </c>
      <c r="B17" s="2" t="s">
        <v>53</v>
      </c>
      <c r="C17" s="57">
        <v>3610000</v>
      </c>
      <c r="D17" s="69"/>
      <c r="E17" s="69"/>
      <c r="F17" s="45" t="s">
        <v>5</v>
      </c>
      <c r="G17" s="107">
        <v>42151</v>
      </c>
      <c r="H17" s="12">
        <v>42165</v>
      </c>
      <c r="I17" s="12">
        <v>42165</v>
      </c>
      <c r="J17" s="9"/>
      <c r="K17" s="9"/>
      <c r="L17" s="53" t="s">
        <v>99</v>
      </c>
    </row>
    <row r="18" spans="1:12" ht="96" customHeight="1" x14ac:dyDescent="0.2">
      <c r="A18" s="9">
        <v>6</v>
      </c>
      <c r="B18" s="52" t="s">
        <v>54</v>
      </c>
      <c r="C18" s="54">
        <v>140000</v>
      </c>
      <c r="D18" s="69"/>
      <c r="E18" s="69"/>
      <c r="F18" s="45" t="s">
        <v>5</v>
      </c>
      <c r="G18" s="12">
        <v>42094</v>
      </c>
      <c r="H18" s="59">
        <v>42159</v>
      </c>
      <c r="I18" s="59">
        <v>42159</v>
      </c>
      <c r="J18" s="9"/>
      <c r="K18" s="9"/>
      <c r="L18" s="53" t="s">
        <v>158</v>
      </c>
    </row>
    <row r="19" spans="1:12" ht="63.75" customHeight="1" x14ac:dyDescent="0.2">
      <c r="A19" s="9">
        <v>7</v>
      </c>
      <c r="B19" s="52" t="s">
        <v>55</v>
      </c>
      <c r="C19" s="54">
        <v>90000</v>
      </c>
      <c r="D19" s="54"/>
      <c r="E19" s="52" t="s">
        <v>85</v>
      </c>
      <c r="F19" s="45" t="s">
        <v>5</v>
      </c>
      <c r="G19" s="12">
        <v>42095</v>
      </c>
      <c r="H19" s="59">
        <v>42097</v>
      </c>
      <c r="I19" s="59">
        <v>42097</v>
      </c>
      <c r="J19" s="12">
        <v>42151</v>
      </c>
      <c r="K19" s="9"/>
      <c r="L19" s="53" t="s">
        <v>167</v>
      </c>
    </row>
    <row r="20" spans="1:12" ht="66.75" customHeight="1" x14ac:dyDescent="0.2">
      <c r="A20" s="9">
        <v>8</v>
      </c>
      <c r="B20" s="52" t="s">
        <v>56</v>
      </c>
      <c r="C20" s="54">
        <v>90000</v>
      </c>
      <c r="D20" s="54"/>
      <c r="E20" s="52" t="s">
        <v>86</v>
      </c>
      <c r="F20" s="45" t="s">
        <v>5</v>
      </c>
      <c r="G20" s="12">
        <v>42095</v>
      </c>
      <c r="H20" s="59">
        <v>42097</v>
      </c>
      <c r="I20" s="59">
        <v>42097</v>
      </c>
      <c r="J20" s="12">
        <v>42153</v>
      </c>
      <c r="K20" s="9"/>
      <c r="L20" s="53" t="s">
        <v>167</v>
      </c>
    </row>
    <row r="21" spans="1:12" x14ac:dyDescent="0.2">
      <c r="A21" s="9"/>
      <c r="B21" s="16" t="s">
        <v>57</v>
      </c>
      <c r="C21" s="24">
        <f>SUM(C10:C20)</f>
        <v>9608800</v>
      </c>
      <c r="D21" s="11"/>
      <c r="E21" s="49"/>
      <c r="F21" s="9"/>
      <c r="G21" s="12"/>
      <c r="H21" s="12"/>
      <c r="I21" s="12"/>
      <c r="J21" s="12"/>
      <c r="K21" s="12"/>
      <c r="L21" s="23"/>
    </row>
    <row r="22" spans="1:12" x14ac:dyDescent="0.2">
      <c r="A22" s="62"/>
      <c r="B22" s="63"/>
      <c r="C22" s="112"/>
      <c r="D22" s="38"/>
      <c r="E22" s="113"/>
      <c r="F22" s="62"/>
      <c r="G22" s="65"/>
      <c r="H22" s="65"/>
      <c r="I22" s="65"/>
      <c r="J22" s="65"/>
      <c r="K22" s="65"/>
      <c r="L22" s="114"/>
    </row>
    <row r="23" spans="1:12" ht="17.25" customHeight="1" x14ac:dyDescent="0.2">
      <c r="A23" s="169" t="s">
        <v>87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</row>
    <row r="24" spans="1:12" x14ac:dyDescent="0.2">
      <c r="A24" s="160" t="s">
        <v>0</v>
      </c>
      <c r="B24" s="160" t="s">
        <v>1</v>
      </c>
      <c r="C24" s="175" t="s">
        <v>9</v>
      </c>
      <c r="D24" s="164" t="s">
        <v>2</v>
      </c>
      <c r="E24" s="165" t="s">
        <v>10</v>
      </c>
      <c r="F24" s="166" t="s">
        <v>11</v>
      </c>
      <c r="G24" s="152" t="s">
        <v>3</v>
      </c>
      <c r="H24" s="153"/>
      <c r="I24" s="153"/>
      <c r="J24" s="153"/>
      <c r="K24" s="154"/>
      <c r="L24" s="160" t="s">
        <v>12</v>
      </c>
    </row>
    <row r="25" spans="1:12" ht="36" customHeight="1" x14ac:dyDescent="0.2">
      <c r="A25" s="161"/>
      <c r="B25" s="161"/>
      <c r="C25" s="175"/>
      <c r="D25" s="164"/>
      <c r="E25" s="165"/>
      <c r="F25" s="166"/>
      <c r="G25" s="158" t="s">
        <v>4</v>
      </c>
      <c r="H25" s="158" t="s">
        <v>13</v>
      </c>
      <c r="I25" s="158" t="s">
        <v>14</v>
      </c>
      <c r="J25" s="158" t="s">
        <v>15</v>
      </c>
      <c r="K25" s="158" t="s">
        <v>16</v>
      </c>
      <c r="L25" s="161"/>
    </row>
    <row r="26" spans="1:12" ht="34.5" customHeight="1" x14ac:dyDescent="0.2">
      <c r="A26" s="162"/>
      <c r="B26" s="162"/>
      <c r="C26" s="175"/>
      <c r="D26" s="164"/>
      <c r="E26" s="165"/>
      <c r="F26" s="166"/>
      <c r="G26" s="158"/>
      <c r="H26" s="158"/>
      <c r="I26" s="158"/>
      <c r="J26" s="158"/>
      <c r="K26" s="158"/>
      <c r="L26" s="162"/>
    </row>
    <row r="27" spans="1:12" ht="12.75" customHeight="1" x14ac:dyDescent="0.2">
      <c r="A27" s="21">
        <v>1</v>
      </c>
      <c r="B27" s="21">
        <v>2</v>
      </c>
      <c r="C27" s="21">
        <v>3</v>
      </c>
      <c r="D27" s="21">
        <v>4</v>
      </c>
      <c r="E27" s="21">
        <v>5</v>
      </c>
      <c r="F27" s="21">
        <v>6</v>
      </c>
      <c r="G27" s="21">
        <v>7</v>
      </c>
      <c r="H27" s="21">
        <v>8</v>
      </c>
      <c r="I27" s="21">
        <v>9</v>
      </c>
      <c r="J27" s="21">
        <v>10</v>
      </c>
      <c r="K27" s="21">
        <v>11</v>
      </c>
      <c r="L27" s="98">
        <v>12</v>
      </c>
    </row>
    <row r="28" spans="1:12" ht="64.5" customHeight="1" x14ac:dyDescent="0.2">
      <c r="A28" s="108">
        <v>1</v>
      </c>
      <c r="B28" s="52" t="s">
        <v>88</v>
      </c>
      <c r="C28" s="54">
        <v>120000</v>
      </c>
      <c r="D28" s="13"/>
      <c r="E28" s="9" t="s">
        <v>166</v>
      </c>
      <c r="F28" s="45" t="s">
        <v>5</v>
      </c>
      <c r="G28" s="58">
        <v>42109</v>
      </c>
      <c r="H28" s="59">
        <v>42114</v>
      </c>
      <c r="I28" s="59">
        <v>42114</v>
      </c>
      <c r="J28" s="12">
        <v>42163</v>
      </c>
      <c r="K28" s="9"/>
      <c r="L28" s="53" t="s">
        <v>168</v>
      </c>
    </row>
    <row r="29" spans="1:12" ht="18" customHeight="1" x14ac:dyDescent="0.2">
      <c r="A29" s="109"/>
      <c r="B29" s="143"/>
      <c r="C29" s="144"/>
      <c r="D29" s="18"/>
      <c r="E29" s="62"/>
      <c r="F29" s="145"/>
      <c r="G29" s="146"/>
      <c r="H29" s="147"/>
      <c r="I29" s="147"/>
      <c r="J29" s="65"/>
      <c r="K29" s="62"/>
      <c r="L29" s="148"/>
    </row>
    <row r="30" spans="1:12" ht="21" customHeight="1" x14ac:dyDescent="0.2">
      <c r="A30" s="109"/>
      <c r="B30" s="110"/>
      <c r="C30" s="17"/>
      <c r="D30" s="18"/>
      <c r="E30" s="17"/>
      <c r="F30" s="17"/>
      <c r="G30" s="17"/>
      <c r="H30" s="17"/>
      <c r="I30" s="17"/>
      <c r="J30" s="17"/>
      <c r="K30" s="17"/>
      <c r="L30" s="17"/>
    </row>
    <row r="31" spans="1:12" ht="19.5" customHeight="1" x14ac:dyDescent="0.2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2" ht="19.5" customHeight="1" x14ac:dyDescent="0.2">
      <c r="A32" s="109"/>
      <c r="B32" s="110"/>
      <c r="C32" s="111"/>
      <c r="D32" s="18"/>
      <c r="E32" s="17"/>
      <c r="F32" s="17"/>
      <c r="G32" s="17"/>
      <c r="H32" s="17"/>
      <c r="I32" s="17"/>
      <c r="J32" s="17"/>
      <c r="K32" s="17"/>
      <c r="L32" s="17"/>
    </row>
    <row r="33" spans="1:12" ht="14.25" x14ac:dyDescent="0.2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</row>
    <row r="41" spans="1:12" x14ac:dyDescent="0.2">
      <c r="K41" s="19"/>
    </row>
    <row r="87" ht="29.25" customHeight="1" x14ac:dyDescent="0.2"/>
    <row r="88" ht="48" customHeight="1" x14ac:dyDescent="0.2"/>
    <row r="89" ht="42.75" customHeight="1" x14ac:dyDescent="0.2"/>
    <row r="90" ht="39" customHeight="1" x14ac:dyDescent="0.2"/>
    <row r="91" ht="42.75" customHeight="1" x14ac:dyDescent="0.2"/>
    <row r="92" ht="37.5" customHeight="1" x14ac:dyDescent="0.2"/>
    <row r="93" ht="65.25" customHeight="1" x14ac:dyDescent="0.2"/>
    <row r="94" ht="45.75" customHeight="1" x14ac:dyDescent="0.2"/>
    <row r="95" ht="43.5" customHeight="1" x14ac:dyDescent="0.2"/>
    <row r="96" ht="57" customHeight="1" x14ac:dyDescent="0.2"/>
    <row r="97" ht="51" customHeight="1" x14ac:dyDescent="0.2"/>
    <row r="98" ht="51" customHeight="1" x14ac:dyDescent="0.2"/>
    <row r="99" ht="45.75" customHeight="1" x14ac:dyDescent="0.2"/>
    <row r="100" ht="57.75" customHeight="1" x14ac:dyDescent="0.2"/>
    <row r="101" ht="73.5" customHeight="1" x14ac:dyDescent="0.2"/>
    <row r="102" ht="52.5" customHeight="1" x14ac:dyDescent="0.2"/>
    <row r="109" ht="13.5" customHeight="1" x14ac:dyDescent="0.2"/>
    <row r="110" ht="13.5" customHeight="1" x14ac:dyDescent="0.2"/>
    <row r="111" ht="13.5" customHeight="1" x14ac:dyDescent="0.2"/>
    <row r="112" ht="78.75" customHeight="1" x14ac:dyDescent="0.2"/>
    <row r="113" ht="78.75" customHeight="1" x14ac:dyDescent="0.2"/>
    <row r="114" ht="15" customHeight="1" x14ac:dyDescent="0.2"/>
    <row r="115" ht="58.5" customHeight="1" x14ac:dyDescent="0.2"/>
    <row r="116" ht="54" customHeight="1" x14ac:dyDescent="0.2"/>
    <row r="117" ht="86.25" customHeight="1" x14ac:dyDescent="0.2"/>
    <row r="118" ht="72" customHeight="1" x14ac:dyDescent="0.2"/>
    <row r="119" ht="22.5" customHeight="1" x14ac:dyDescent="0.2"/>
    <row r="120" ht="27" customHeight="1" x14ac:dyDescent="0.2"/>
  </sheetData>
  <mergeCells count="36">
    <mergeCell ref="A10:A13"/>
    <mergeCell ref="C10:C13"/>
    <mergeCell ref="L10:L12"/>
    <mergeCell ref="G25:G26"/>
    <mergeCell ref="K6:K7"/>
    <mergeCell ref="I25:I26"/>
    <mergeCell ref="I6:I7"/>
    <mergeCell ref="B9:L9"/>
    <mergeCell ref="A33:L33"/>
    <mergeCell ref="J6:J7"/>
    <mergeCell ref="A23:L23"/>
    <mergeCell ref="A24:A26"/>
    <mergeCell ref="B24:B26"/>
    <mergeCell ref="C24:C26"/>
    <mergeCell ref="D24:D26"/>
    <mergeCell ref="E24:E26"/>
    <mergeCell ref="F24:F26"/>
    <mergeCell ref="G24:K24"/>
    <mergeCell ref="L24:L26"/>
    <mergeCell ref="A31:L31"/>
    <mergeCell ref="H6:H7"/>
    <mergeCell ref="H25:H26"/>
    <mergeCell ref="J25:J26"/>
    <mergeCell ref="K25:K26"/>
    <mergeCell ref="A1:L1"/>
    <mergeCell ref="A2:L2"/>
    <mergeCell ref="A3:L3"/>
    <mergeCell ref="A5:A7"/>
    <mergeCell ref="B5:B7"/>
    <mergeCell ref="C5:C7"/>
    <mergeCell ref="D5:D7"/>
    <mergeCell ref="E5:E7"/>
    <mergeCell ref="F5:F7"/>
    <mergeCell ref="G5:K5"/>
    <mergeCell ref="L5:L7"/>
    <mergeCell ref="G6:G7"/>
  </mergeCells>
  <hyperlinks>
    <hyperlink ref="C5" location="_edn1" display="_edn1"/>
    <hyperlink ref="F5" location="_edn2" display="_edn2"/>
    <hyperlink ref="C24" location="_edn1" display="_edn1"/>
    <hyperlink ref="F24" location="_edn2" display="_edn2"/>
  </hyperlinks>
  <pageMargins left="0.7" right="0.7" top="1" bottom="0.75" header="0.3" footer="0.3"/>
  <pageSetup paperSize="9" scale="80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H10" sqref="H10"/>
    </sheetView>
  </sheetViews>
  <sheetFormatPr defaultRowHeight="12.75" x14ac:dyDescent="0.2"/>
  <cols>
    <col min="1" max="1" width="4.28515625" style="3" customWidth="1"/>
    <col min="2" max="2" width="19.140625" style="3" customWidth="1"/>
    <col min="3" max="3" width="14.140625" style="3" customWidth="1"/>
    <col min="4" max="4" width="13.42578125" style="3" customWidth="1"/>
    <col min="5" max="5" width="14.5703125" style="3" customWidth="1"/>
    <col min="6" max="6" width="11.85546875" style="3" customWidth="1"/>
    <col min="7" max="7" width="9.140625" style="3"/>
    <col min="8" max="11" width="9.7109375" style="3" customWidth="1"/>
    <col min="12" max="12" width="25.5703125" style="20" customWidth="1"/>
    <col min="13" max="16384" width="9.140625" style="3"/>
  </cols>
  <sheetData>
    <row r="1" spans="1:12" x14ac:dyDescent="0.2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x14ac:dyDescent="0.2">
      <c r="A2" s="168" t="s">
        <v>172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x14ac:dyDescent="0.2">
      <c r="A3" s="188" t="s">
        <v>60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x14ac:dyDescent="0.2">
      <c r="A5" s="189" t="s">
        <v>0</v>
      </c>
      <c r="B5" s="189" t="s">
        <v>1</v>
      </c>
      <c r="C5" s="175" t="s">
        <v>9</v>
      </c>
      <c r="D5" s="164" t="s">
        <v>2</v>
      </c>
      <c r="E5" s="165" t="s">
        <v>10</v>
      </c>
      <c r="F5" s="166" t="s">
        <v>11</v>
      </c>
      <c r="G5" s="190" t="s">
        <v>3</v>
      </c>
      <c r="H5" s="190"/>
      <c r="I5" s="190"/>
      <c r="J5" s="190"/>
      <c r="K5" s="190"/>
      <c r="L5" s="190" t="s">
        <v>12</v>
      </c>
    </row>
    <row r="6" spans="1:12" x14ac:dyDescent="0.2">
      <c r="A6" s="189"/>
      <c r="B6" s="189"/>
      <c r="C6" s="175"/>
      <c r="D6" s="164"/>
      <c r="E6" s="165"/>
      <c r="F6" s="166"/>
      <c r="G6" s="158" t="s">
        <v>4</v>
      </c>
      <c r="H6" s="158" t="s">
        <v>13</v>
      </c>
      <c r="I6" s="158" t="s">
        <v>14</v>
      </c>
      <c r="J6" s="158" t="s">
        <v>15</v>
      </c>
      <c r="K6" s="158" t="s">
        <v>16</v>
      </c>
      <c r="L6" s="190"/>
    </row>
    <row r="7" spans="1:12" ht="100.5" customHeight="1" x14ac:dyDescent="0.2">
      <c r="A7" s="189"/>
      <c r="B7" s="189"/>
      <c r="C7" s="175"/>
      <c r="D7" s="164"/>
      <c r="E7" s="165"/>
      <c r="F7" s="166"/>
      <c r="G7" s="158"/>
      <c r="H7" s="158"/>
      <c r="I7" s="158"/>
      <c r="J7" s="158"/>
      <c r="K7" s="158"/>
      <c r="L7" s="190"/>
    </row>
    <row r="8" spans="1:12" ht="14.25" customHeight="1" x14ac:dyDescent="0.2">
      <c r="A8" s="49"/>
      <c r="B8" s="191" t="s">
        <v>43</v>
      </c>
      <c r="C8" s="192"/>
      <c r="D8" s="192"/>
      <c r="E8" s="192"/>
      <c r="F8" s="192"/>
      <c r="G8" s="192"/>
      <c r="H8" s="192"/>
      <c r="I8" s="192"/>
      <c r="J8" s="192"/>
      <c r="K8" s="192"/>
      <c r="L8" s="193"/>
    </row>
    <row r="9" spans="1:12" ht="51" x14ac:dyDescent="0.2">
      <c r="A9" s="9">
        <v>1</v>
      </c>
      <c r="B9" s="23" t="s">
        <v>44</v>
      </c>
      <c r="C9" s="8">
        <v>1475000</v>
      </c>
      <c r="D9" s="46">
        <v>1470207.8689999999</v>
      </c>
      <c r="E9" s="10" t="s">
        <v>19</v>
      </c>
      <c r="F9" s="9" t="s">
        <v>5</v>
      </c>
      <c r="G9" s="44">
        <v>42019</v>
      </c>
      <c r="H9" s="12">
        <v>42039</v>
      </c>
      <c r="I9" s="12">
        <v>42039</v>
      </c>
      <c r="J9" s="44">
        <v>42095</v>
      </c>
      <c r="K9" s="9"/>
      <c r="L9" s="60" t="s">
        <v>173</v>
      </c>
    </row>
    <row r="10" spans="1:12" ht="102" x14ac:dyDescent="0.2">
      <c r="A10" s="9">
        <v>2</v>
      </c>
      <c r="B10" s="42" t="s">
        <v>45</v>
      </c>
      <c r="C10" s="25">
        <v>1385277.274</v>
      </c>
      <c r="D10" s="39"/>
      <c r="E10" s="16" t="s">
        <v>142</v>
      </c>
      <c r="F10" s="9" t="s">
        <v>5</v>
      </c>
      <c r="G10" s="36">
        <v>42065</v>
      </c>
      <c r="H10" s="36">
        <v>42137</v>
      </c>
      <c r="I10" s="36">
        <v>42137</v>
      </c>
      <c r="J10" s="36">
        <v>42187</v>
      </c>
      <c r="K10" s="12"/>
      <c r="L10" s="60" t="s">
        <v>143</v>
      </c>
    </row>
    <row r="11" spans="1:12" ht="51" x14ac:dyDescent="0.2">
      <c r="A11" s="9">
        <v>3</v>
      </c>
      <c r="B11" s="42" t="s">
        <v>46</v>
      </c>
      <c r="C11" s="25">
        <v>283322.72600000002</v>
      </c>
      <c r="D11" s="39"/>
      <c r="E11" s="16"/>
      <c r="F11" s="9" t="s">
        <v>5</v>
      </c>
      <c r="G11" s="36">
        <v>42065</v>
      </c>
      <c r="H11" s="36"/>
      <c r="I11" s="36"/>
      <c r="J11" s="36"/>
      <c r="K11" s="12"/>
      <c r="L11" s="23" t="s">
        <v>59</v>
      </c>
    </row>
    <row r="12" spans="1:12" ht="51" x14ac:dyDescent="0.2">
      <c r="A12" s="9">
        <v>4</v>
      </c>
      <c r="B12" s="53" t="s">
        <v>58</v>
      </c>
      <c r="C12" s="25">
        <v>4000000</v>
      </c>
      <c r="D12" s="39"/>
      <c r="E12" s="16"/>
      <c r="F12" s="9" t="s">
        <v>5</v>
      </c>
      <c r="G12" s="12">
        <v>42137</v>
      </c>
      <c r="H12" s="36">
        <v>42139</v>
      </c>
      <c r="I12" s="36">
        <v>42139</v>
      </c>
      <c r="J12" s="36"/>
      <c r="K12" s="12"/>
      <c r="L12" s="61" t="s">
        <v>144</v>
      </c>
    </row>
    <row r="13" spans="1:12" x14ac:dyDescent="0.2">
      <c r="A13" s="9"/>
      <c r="B13" s="9" t="s">
        <v>17</v>
      </c>
      <c r="C13" s="11">
        <f>SUM(C9:C12)</f>
        <v>7143600</v>
      </c>
      <c r="D13" s="11">
        <f>SUM(D9:D11)</f>
        <v>1470207.8689999999</v>
      </c>
      <c r="E13" s="16"/>
      <c r="F13" s="9"/>
      <c r="G13" s="36"/>
      <c r="H13" s="36"/>
      <c r="I13" s="36"/>
      <c r="J13" s="36"/>
      <c r="K13" s="12"/>
      <c r="L13" s="15"/>
    </row>
    <row r="14" spans="1:12" x14ac:dyDescent="0.2">
      <c r="A14" s="62"/>
      <c r="B14" s="62"/>
      <c r="C14" s="38"/>
      <c r="D14" s="38"/>
      <c r="E14" s="63"/>
      <c r="F14" s="62"/>
      <c r="G14" s="64"/>
      <c r="H14" s="64"/>
      <c r="I14" s="64"/>
      <c r="J14" s="64"/>
      <c r="K14" s="65"/>
      <c r="L14" s="66"/>
    </row>
    <row r="15" spans="1:12" x14ac:dyDescent="0.2">
      <c r="A15" s="62"/>
      <c r="B15" s="62"/>
      <c r="C15" s="38"/>
      <c r="D15" s="38"/>
      <c r="E15" s="63"/>
      <c r="F15" s="62"/>
      <c r="G15" s="64"/>
      <c r="H15" s="64"/>
      <c r="I15" s="64"/>
      <c r="J15" s="64"/>
      <c r="K15" s="65"/>
      <c r="L15" s="66"/>
    </row>
    <row r="17" spans="1:12" x14ac:dyDescent="0.2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</row>
    <row r="18" spans="1:12" x14ac:dyDescent="0.2">
      <c r="C18" s="4"/>
      <c r="D18" s="5"/>
      <c r="E18" s="4"/>
      <c r="F18" s="4"/>
      <c r="G18" s="6"/>
      <c r="H18" s="6"/>
      <c r="I18" s="6"/>
      <c r="J18" s="6"/>
      <c r="K18" s="6"/>
      <c r="L18" s="51"/>
    </row>
    <row r="19" spans="1:12" x14ac:dyDescent="0.2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</row>
    <row r="23" spans="1:12" x14ac:dyDescent="0.2">
      <c r="C23" s="19"/>
    </row>
  </sheetData>
  <mergeCells count="19">
    <mergeCell ref="G5:K5"/>
    <mergeCell ref="B8:L8"/>
    <mergeCell ref="A19:L19"/>
    <mergeCell ref="A1:L1"/>
    <mergeCell ref="A2:L2"/>
    <mergeCell ref="A3:L3"/>
    <mergeCell ref="A17:L17"/>
    <mergeCell ref="A5:A7"/>
    <mergeCell ref="L5:L7"/>
    <mergeCell ref="G6:G7"/>
    <mergeCell ref="H6:H7"/>
    <mergeCell ref="I6:I7"/>
    <mergeCell ref="J6:J7"/>
    <mergeCell ref="K6:K7"/>
    <mergeCell ref="B5:B7"/>
    <mergeCell ref="C5:C7"/>
    <mergeCell ref="D5:D7"/>
    <mergeCell ref="E5:E7"/>
    <mergeCell ref="F5:F7"/>
  </mergeCells>
  <hyperlinks>
    <hyperlink ref="C5" location="_edn1" display="_edn1"/>
    <hyperlink ref="F5" location="_edn2" display="_edn2"/>
  </hyperlinks>
  <printOptions horizontalCentered="1"/>
  <pageMargins left="0.7" right="0.7" top="1" bottom="0.75" header="0.3" footer="0.3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Oron nutgiin tusuv</vt:lpstr>
      <vt:lpstr>ONHS</vt:lpstr>
      <vt:lpstr>Niisleliin tusuv</vt:lpstr>
      <vt:lpstr>Ulsiin tusuv</vt:lpstr>
      <vt:lpstr>'Oron nutgiin tusuv'!_ednref1</vt:lpstr>
      <vt:lpstr>'Oron nutgiin tusuv'!_ednref2</vt:lpstr>
      <vt:lpstr>'Niisleliin tusuv'!Print_Area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Monkhzul</dc:creator>
  <cp:lastModifiedBy>erdene-tsetseg</cp:lastModifiedBy>
  <cp:lastPrinted>2015-07-07T10:09:00Z</cp:lastPrinted>
  <dcterms:created xsi:type="dcterms:W3CDTF">2014-02-17T00:02:10Z</dcterms:created>
  <dcterms:modified xsi:type="dcterms:W3CDTF">2015-11-10T09:08:36Z</dcterms:modified>
</cp:coreProperties>
</file>